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5180" windowHeight="8580" tabRatio="687" activeTab="0"/>
  </bookViews>
  <sheets>
    <sheet name="Kopvertejums" sheetId="1" r:id="rId1"/>
    <sheet name="1 posms" sheetId="2" r:id="rId2"/>
    <sheet name="2 posms" sheetId="3" r:id="rId3"/>
    <sheet name="3 posms" sheetId="4" r:id="rId4"/>
    <sheet name="4 posms" sheetId="5" r:id="rId5"/>
    <sheet name="5 posms" sheetId="6" r:id="rId6"/>
    <sheet name="6 posms" sheetId="7" r:id="rId7"/>
    <sheet name="7 posms" sheetId="8" r:id="rId8"/>
    <sheet name="8 posms" sheetId="9" r:id="rId9"/>
    <sheet name="9 posms" sheetId="10" r:id="rId10"/>
    <sheet name="10 posms" sheetId="11" r:id="rId11"/>
    <sheet name="11 posms" sheetId="12" r:id="rId12"/>
  </sheets>
  <definedNames/>
  <calcPr fullCalcOnLoad="1"/>
</workbook>
</file>

<file path=xl/sharedStrings.xml><?xml version="1.0" encoding="utf-8"?>
<sst xmlns="http://schemas.openxmlformats.org/spreadsheetml/2006/main" count="325" uniqueCount="57">
  <si>
    <t>Vieta</t>
  </si>
  <si>
    <t>Pilots</t>
  </si>
  <si>
    <t>Kopvērtējums</t>
  </si>
  <si>
    <t>1. Posms</t>
  </si>
  <si>
    <t>2. Posms</t>
  </si>
  <si>
    <t>3. Posms</t>
  </si>
  <si>
    <t>4. Posms</t>
  </si>
  <si>
    <t>5. Posms</t>
  </si>
  <si>
    <t>6. Posms</t>
  </si>
  <si>
    <t>7. Posms</t>
  </si>
  <si>
    <t>8. Posms</t>
  </si>
  <si>
    <t>9. Posms</t>
  </si>
  <si>
    <t>Tāls Meļķis</t>
  </si>
  <si>
    <t>Ivars Viļķens</t>
  </si>
  <si>
    <t>Lauris Bāliņš</t>
  </si>
  <si>
    <t>Jurijs Hohlovs</t>
  </si>
  <si>
    <t>Edgars Čoka</t>
  </si>
  <si>
    <t>Sanita Smiltiņa</t>
  </si>
  <si>
    <t>Andris Strujevičs</t>
  </si>
  <si>
    <t>Mārtiņš Amtmanis</t>
  </si>
  <si>
    <t>Sergejs Ņikitins</t>
  </si>
  <si>
    <t>Jānis Bite</t>
  </si>
  <si>
    <t>Ieva Burgmane</t>
  </si>
  <si>
    <t>Karta Nr.</t>
  </si>
  <si>
    <t>Kvalifikācija</t>
  </si>
  <si>
    <t>Pirmais brauciens</t>
  </si>
  <si>
    <t>Otrais brauciens</t>
  </si>
  <si>
    <t>Punkti kopā</t>
  </si>
  <si>
    <t>Punkti par posmu</t>
  </si>
  <si>
    <t>Laiks</t>
  </si>
  <si>
    <t>Starta vieta</t>
  </si>
  <si>
    <t>Punkti</t>
  </si>
  <si>
    <t>Aivis Anskaitis</t>
  </si>
  <si>
    <t>Uldis Sarkans</t>
  </si>
  <si>
    <t>Jānis Vasilevskis</t>
  </si>
  <si>
    <t>Jānis Kopštāls</t>
  </si>
  <si>
    <t>Kaspars Zariņš</t>
  </si>
  <si>
    <t>A 1/2</t>
  </si>
  <si>
    <t>B 1/2</t>
  </si>
  <si>
    <t>Lab.laiks</t>
  </si>
  <si>
    <t>A FINĀLS</t>
  </si>
  <si>
    <t>B FINĀLS</t>
  </si>
  <si>
    <t>DNS</t>
  </si>
  <si>
    <t>DNF</t>
  </si>
  <si>
    <t>Laika uzlabojums : kvalifikācija --&gt; sacīkste</t>
  </si>
  <si>
    <t>1 BRAUCIENS 10 min.</t>
  </si>
  <si>
    <t>2 BRAUCIENS 7 min.</t>
  </si>
  <si>
    <t>Karts Nr.</t>
  </si>
  <si>
    <t>Māris Sarkans</t>
  </si>
  <si>
    <t>Mārtiņš Tauriņš</t>
  </si>
  <si>
    <t>\</t>
  </si>
  <si>
    <t>1 BRAUCIENS</t>
  </si>
  <si>
    <t>2 BRAUCIENS</t>
  </si>
  <si>
    <t>Andris Orniņš</t>
  </si>
  <si>
    <t>10. Posms</t>
  </si>
  <si>
    <t>Kārlis Ūdris</t>
  </si>
  <si>
    <t>11. Posms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</si>
</sst>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[$-F400]h:mm:ss\ AM/PM"/>
    <numFmt numFmtId="173" formatCode="h:mm:ss;@"/>
    <numFmt numFmtId="174" formatCode="[$-426]dddd\,\ yyyy&quot;. gada &quot;d\.\ mmmm"/>
    <numFmt numFmtId="175" formatCode="0.0"/>
    <numFmt numFmtId="176" formatCode="0.000"/>
  </numFmts>
  <fonts count="9">
    <font>
      <sz val="10"/>
      <name val="Arial"/>
      <family val="0"/>
    </font>
    <font>
      <b/>
      <sz val="12"/>
      <name val="Verdana"/>
      <family val="0"/>
    </font>
    <font>
      <sz val="12"/>
      <name val="Verdan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0"/>
      <name val="Verdana"/>
      <family val="0"/>
    </font>
    <font>
      <b/>
      <sz val="12"/>
      <color indexed="10"/>
      <name val="Verdana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7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47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0" fillId="0" borderId="8" xfId="0" applyBorder="1" applyAlignment="1">
      <alignment shrinkToFit="1"/>
    </xf>
    <xf numFmtId="0" fontId="0" fillId="0" borderId="6" xfId="0" applyBorder="1" applyAlignment="1">
      <alignment shrinkToFit="1"/>
    </xf>
    <xf numFmtId="176" fontId="1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E31" sqref="E31"/>
    </sheetView>
  </sheetViews>
  <sheetFormatPr defaultColWidth="11.421875" defaultRowHeight="12.75"/>
  <cols>
    <col min="1" max="1" width="7.7109375" style="10" bestFit="1" customWidth="1"/>
    <col min="2" max="2" width="24.00390625" style="4" bestFit="1" customWidth="1"/>
    <col min="3" max="3" width="19.140625" style="4" bestFit="1" customWidth="1"/>
    <col min="4" max="5" width="12.421875" style="5" bestFit="1" customWidth="1"/>
    <col min="6" max="7" width="13.140625" style="5" bestFit="1" customWidth="1"/>
    <col min="8" max="12" width="12.421875" style="5" bestFit="1" customWidth="1"/>
    <col min="13" max="16384" width="12.28125" style="2" customWidth="1"/>
  </cols>
  <sheetData>
    <row r="1" spans="1:14" ht="15.75">
      <c r="A1" s="85" t="s">
        <v>0</v>
      </c>
      <c r="B1" s="87" t="s">
        <v>1</v>
      </c>
      <c r="C1" s="8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54</v>
      </c>
      <c r="N1" s="1" t="s">
        <v>56</v>
      </c>
    </row>
    <row r="2" spans="1:14" s="67" customFormat="1" ht="15.75">
      <c r="A2" s="86"/>
      <c r="B2" s="88"/>
      <c r="C2" s="86"/>
      <c r="D2" s="66">
        <v>40037</v>
      </c>
      <c r="E2" s="66">
        <v>40065</v>
      </c>
      <c r="F2" s="66">
        <v>40110</v>
      </c>
      <c r="G2" s="66">
        <v>40132</v>
      </c>
      <c r="H2" s="66">
        <v>40517</v>
      </c>
      <c r="I2" s="66">
        <v>40226</v>
      </c>
      <c r="J2" s="66">
        <v>40261</v>
      </c>
      <c r="K2" s="66">
        <v>40290</v>
      </c>
      <c r="L2" s="66">
        <v>40311</v>
      </c>
      <c r="M2" s="66">
        <v>40338</v>
      </c>
      <c r="N2" s="66">
        <v>40373</v>
      </c>
    </row>
    <row r="3" spans="1:14" s="67" customFormat="1" ht="15.75">
      <c r="A3" s="13">
        <v>1</v>
      </c>
      <c r="B3" s="3" t="s">
        <v>13</v>
      </c>
      <c r="C3" s="1">
        <f>SUM(D3:N3)</f>
        <v>125</v>
      </c>
      <c r="D3" s="12">
        <v>10</v>
      </c>
      <c r="E3" s="12">
        <v>15</v>
      </c>
      <c r="F3" s="12">
        <v>12</v>
      </c>
      <c r="G3" s="12">
        <v>15</v>
      </c>
      <c r="H3" s="12">
        <v>8</v>
      </c>
      <c r="I3" s="12">
        <v>9</v>
      </c>
      <c r="J3" s="12">
        <v>15</v>
      </c>
      <c r="K3" s="65">
        <v>9</v>
      </c>
      <c r="L3" s="12">
        <v>10</v>
      </c>
      <c r="M3" s="12">
        <v>12</v>
      </c>
      <c r="N3" s="12">
        <v>10</v>
      </c>
    </row>
    <row r="4" spans="1:14" s="67" customFormat="1" ht="15.75">
      <c r="A4" s="13">
        <v>2</v>
      </c>
      <c r="B4" s="3" t="s">
        <v>12</v>
      </c>
      <c r="C4" s="1">
        <f>SUM(D4:N4)</f>
        <v>118</v>
      </c>
      <c r="D4" s="12">
        <v>15</v>
      </c>
      <c r="E4" s="12"/>
      <c r="F4" s="12">
        <v>15</v>
      </c>
      <c r="G4" s="12">
        <v>10</v>
      </c>
      <c r="H4" s="12">
        <v>15</v>
      </c>
      <c r="I4" s="12">
        <v>15</v>
      </c>
      <c r="J4" s="12">
        <v>12</v>
      </c>
      <c r="K4" s="12">
        <v>8</v>
      </c>
      <c r="L4" s="12">
        <v>9</v>
      </c>
      <c r="M4" s="12">
        <v>4</v>
      </c>
      <c r="N4" s="12">
        <v>15</v>
      </c>
    </row>
    <row r="5" spans="1:14" s="67" customFormat="1" ht="15.75">
      <c r="A5" s="13">
        <v>3</v>
      </c>
      <c r="B5" s="3" t="s">
        <v>14</v>
      </c>
      <c r="C5" s="1">
        <f>SUM(D5:N5)</f>
        <v>101</v>
      </c>
      <c r="D5" s="12">
        <v>12</v>
      </c>
      <c r="E5" s="12">
        <v>9</v>
      </c>
      <c r="F5" s="12">
        <v>10</v>
      </c>
      <c r="G5" s="12">
        <v>8</v>
      </c>
      <c r="H5" s="12">
        <v>10</v>
      </c>
      <c r="I5" s="12">
        <v>7</v>
      </c>
      <c r="J5" s="12">
        <v>9</v>
      </c>
      <c r="K5" s="12">
        <v>10</v>
      </c>
      <c r="L5" s="12">
        <v>8</v>
      </c>
      <c r="M5" s="12">
        <v>10</v>
      </c>
      <c r="N5" s="12">
        <v>8</v>
      </c>
    </row>
    <row r="6" spans="1:14" s="67" customFormat="1" ht="15.75">
      <c r="A6" s="13">
        <v>4</v>
      </c>
      <c r="B6" s="3" t="s">
        <v>17</v>
      </c>
      <c r="C6" s="1">
        <f>SUM(D6:N6)</f>
        <v>94</v>
      </c>
      <c r="D6" s="12">
        <v>6</v>
      </c>
      <c r="E6" s="12">
        <v>6</v>
      </c>
      <c r="F6" s="12">
        <v>6</v>
      </c>
      <c r="G6" s="12">
        <v>6</v>
      </c>
      <c r="H6" s="12">
        <v>6</v>
      </c>
      <c r="I6" s="12">
        <v>8</v>
      </c>
      <c r="J6" s="12">
        <v>10</v>
      </c>
      <c r="K6" s="12">
        <v>7</v>
      </c>
      <c r="L6" s="12">
        <v>12</v>
      </c>
      <c r="M6" s="12">
        <v>15</v>
      </c>
      <c r="N6" s="12">
        <v>12</v>
      </c>
    </row>
    <row r="7" spans="1:14" s="67" customFormat="1" ht="15.75">
      <c r="A7" s="13">
        <v>5</v>
      </c>
      <c r="B7" s="3" t="s">
        <v>15</v>
      </c>
      <c r="C7" s="1">
        <f>SUM(D7:N7)</f>
        <v>77</v>
      </c>
      <c r="D7" s="12">
        <v>9</v>
      </c>
      <c r="E7" s="12">
        <v>10</v>
      </c>
      <c r="F7" s="12">
        <v>7</v>
      </c>
      <c r="G7" s="12">
        <v>12</v>
      </c>
      <c r="H7" s="12">
        <v>7</v>
      </c>
      <c r="I7" s="12">
        <v>10</v>
      </c>
      <c r="J7" s="12"/>
      <c r="K7" s="12">
        <v>5</v>
      </c>
      <c r="L7" s="12"/>
      <c r="M7" s="12">
        <v>8</v>
      </c>
      <c r="N7" s="12">
        <v>9</v>
      </c>
    </row>
    <row r="8" spans="1:14" s="67" customFormat="1" ht="15.75">
      <c r="A8" s="13">
        <v>6</v>
      </c>
      <c r="B8" s="3" t="s">
        <v>16</v>
      </c>
      <c r="C8" s="1">
        <f>SUM(D8:N8)</f>
        <v>63</v>
      </c>
      <c r="D8" s="12">
        <v>8</v>
      </c>
      <c r="E8" s="12">
        <v>4</v>
      </c>
      <c r="F8" s="12">
        <v>8</v>
      </c>
      <c r="G8" s="12">
        <v>7</v>
      </c>
      <c r="H8" s="12">
        <v>12</v>
      </c>
      <c r="I8" s="12">
        <v>5</v>
      </c>
      <c r="J8" s="12">
        <v>8</v>
      </c>
      <c r="K8" s="12">
        <v>6</v>
      </c>
      <c r="L8" s="12"/>
      <c r="M8" s="12">
        <v>5</v>
      </c>
      <c r="N8" s="12"/>
    </row>
    <row r="9" spans="1:14" s="67" customFormat="1" ht="15.75">
      <c r="A9" s="13">
        <v>7</v>
      </c>
      <c r="B9" s="3" t="s">
        <v>20</v>
      </c>
      <c r="C9" s="1">
        <f>SUM(D9:N9)</f>
        <v>42</v>
      </c>
      <c r="D9" s="12">
        <v>5</v>
      </c>
      <c r="E9" s="12">
        <v>12</v>
      </c>
      <c r="F9" s="12"/>
      <c r="G9" s="12"/>
      <c r="H9" s="12"/>
      <c r="I9" s="12"/>
      <c r="J9" s="12"/>
      <c r="K9" s="12">
        <v>12</v>
      </c>
      <c r="L9" s="12"/>
      <c r="M9" s="12">
        <v>7</v>
      </c>
      <c r="N9" s="12">
        <v>6</v>
      </c>
    </row>
    <row r="10" spans="1:14" s="67" customFormat="1" ht="15.75">
      <c r="A10" s="13">
        <v>8</v>
      </c>
      <c r="B10" s="3" t="s">
        <v>33</v>
      </c>
      <c r="C10" s="1">
        <f>SUM(D10:N10)</f>
        <v>39</v>
      </c>
      <c r="D10" s="12"/>
      <c r="E10" s="12"/>
      <c r="F10" s="12">
        <v>9</v>
      </c>
      <c r="G10" s="12">
        <v>9</v>
      </c>
      <c r="H10" s="12">
        <v>9</v>
      </c>
      <c r="I10" s="12">
        <v>12</v>
      </c>
      <c r="J10" s="12"/>
      <c r="K10" s="12"/>
      <c r="L10" s="12"/>
      <c r="M10" s="12"/>
      <c r="N10" s="12"/>
    </row>
    <row r="11" spans="1:14" s="67" customFormat="1" ht="15.75">
      <c r="A11" s="13">
        <v>9</v>
      </c>
      <c r="B11" s="3" t="s">
        <v>53</v>
      </c>
      <c r="C11" s="1">
        <f>SUM(D11:N11)</f>
        <v>24</v>
      </c>
      <c r="D11" s="12"/>
      <c r="E11" s="12"/>
      <c r="F11" s="12"/>
      <c r="G11" s="12"/>
      <c r="H11" s="12"/>
      <c r="I11" s="12"/>
      <c r="J11" s="12"/>
      <c r="K11" s="12"/>
      <c r="L11" s="12">
        <v>15</v>
      </c>
      <c r="M11" s="12">
        <v>9</v>
      </c>
      <c r="N11" s="12"/>
    </row>
    <row r="12" spans="1:14" s="67" customFormat="1" ht="15.75">
      <c r="A12" s="13">
        <v>10</v>
      </c>
      <c r="B12" s="3" t="s">
        <v>18</v>
      </c>
      <c r="C12" s="1">
        <f>SUM(D12:N12)</f>
        <v>27</v>
      </c>
      <c r="D12" s="12">
        <v>7</v>
      </c>
      <c r="E12" s="12">
        <v>8</v>
      </c>
      <c r="F12" s="12"/>
      <c r="G12" s="12">
        <v>5</v>
      </c>
      <c r="H12" s="12"/>
      <c r="I12" s="12"/>
      <c r="J12" s="12"/>
      <c r="K12" s="12"/>
      <c r="L12" s="12">
        <v>7</v>
      </c>
      <c r="M12" s="12"/>
      <c r="N12" s="12"/>
    </row>
    <row r="13" spans="1:14" s="67" customFormat="1" ht="15.75">
      <c r="A13" s="13">
        <v>11</v>
      </c>
      <c r="B13" s="3" t="s">
        <v>49</v>
      </c>
      <c r="C13" s="1">
        <f>SUM(D13:N13)</f>
        <v>21</v>
      </c>
      <c r="D13" s="12"/>
      <c r="E13" s="12"/>
      <c r="F13" s="12"/>
      <c r="G13" s="12"/>
      <c r="H13" s="12"/>
      <c r="I13" s="12"/>
      <c r="J13" s="12"/>
      <c r="K13" s="12">
        <v>15</v>
      </c>
      <c r="L13" s="12"/>
      <c r="M13" s="12">
        <v>6</v>
      </c>
      <c r="N13" s="12"/>
    </row>
    <row r="14" spans="1:14" s="67" customFormat="1" ht="15.75">
      <c r="A14" s="13">
        <v>12</v>
      </c>
      <c r="B14" s="3" t="s">
        <v>21</v>
      </c>
      <c r="C14" s="1">
        <f>SUM(D14:N14)</f>
        <v>18</v>
      </c>
      <c r="D14" s="12">
        <v>2</v>
      </c>
      <c r="E14" s="12">
        <v>5</v>
      </c>
      <c r="F14" s="12">
        <v>4</v>
      </c>
      <c r="G14" s="12"/>
      <c r="H14" s="12"/>
      <c r="I14" s="12"/>
      <c r="J14" s="12"/>
      <c r="K14" s="12"/>
      <c r="L14" s="12"/>
      <c r="M14" s="12"/>
      <c r="N14" s="12">
        <v>7</v>
      </c>
    </row>
    <row r="15" spans="1:14" s="67" customFormat="1" ht="15.75">
      <c r="A15" s="13">
        <v>13</v>
      </c>
      <c r="B15" s="3" t="s">
        <v>34</v>
      </c>
      <c r="C15" s="1">
        <f>SUM(D15:N15)</f>
        <v>15</v>
      </c>
      <c r="D15" s="12"/>
      <c r="E15" s="12"/>
      <c r="F15" s="12">
        <v>5</v>
      </c>
      <c r="G15" s="12"/>
      <c r="H15" s="12"/>
      <c r="I15" s="12">
        <v>4</v>
      </c>
      <c r="J15" s="12"/>
      <c r="K15" s="12"/>
      <c r="L15" s="12">
        <v>6</v>
      </c>
      <c r="M15" s="12"/>
      <c r="N15" s="12"/>
    </row>
    <row r="16" spans="1:14" s="67" customFormat="1" ht="15.75">
      <c r="A16" s="13">
        <v>14</v>
      </c>
      <c r="B16" s="3" t="s">
        <v>32</v>
      </c>
      <c r="C16" s="1">
        <f>SUM(D16:N16)</f>
        <v>10</v>
      </c>
      <c r="D16" s="12">
        <v>3</v>
      </c>
      <c r="E16" s="12">
        <v>7</v>
      </c>
      <c r="F16" s="12"/>
      <c r="G16" s="12"/>
      <c r="H16" s="12"/>
      <c r="I16" s="12"/>
      <c r="J16" s="12"/>
      <c r="K16" s="12"/>
      <c r="L16" s="12"/>
      <c r="M16" s="12"/>
      <c r="N16" s="12"/>
    </row>
    <row r="17" spans="1:14" s="67" customFormat="1" ht="15.75">
      <c r="A17" s="13">
        <v>15</v>
      </c>
      <c r="B17" s="3" t="s">
        <v>48</v>
      </c>
      <c r="C17" s="1">
        <f>SUM(D17:N17)</f>
        <v>7</v>
      </c>
      <c r="D17" s="12"/>
      <c r="E17" s="12"/>
      <c r="F17" s="12"/>
      <c r="G17" s="12"/>
      <c r="H17" s="12"/>
      <c r="I17" s="12"/>
      <c r="J17" s="12">
        <v>7</v>
      </c>
      <c r="K17" s="12"/>
      <c r="L17" s="12"/>
      <c r="M17" s="12"/>
      <c r="N17" s="12"/>
    </row>
    <row r="18" spans="1:14" s="67" customFormat="1" ht="15.75">
      <c r="A18" s="13">
        <v>16</v>
      </c>
      <c r="B18" s="3" t="s">
        <v>35</v>
      </c>
      <c r="C18" s="1">
        <f>SUM(D18:N18)</f>
        <v>6</v>
      </c>
      <c r="D18" s="12"/>
      <c r="E18" s="12"/>
      <c r="F18" s="12"/>
      <c r="G18" s="12"/>
      <c r="H18" s="12"/>
      <c r="I18" s="12">
        <v>6</v>
      </c>
      <c r="J18" s="12"/>
      <c r="K18" s="12"/>
      <c r="L18" s="12"/>
      <c r="M18" s="12"/>
      <c r="N18" s="12"/>
    </row>
    <row r="19" spans="1:14" s="67" customFormat="1" ht="15.75">
      <c r="A19" s="13">
        <v>17</v>
      </c>
      <c r="B19" s="3" t="s">
        <v>19</v>
      </c>
      <c r="C19" s="1">
        <f>SUM(D19:N19)</f>
        <v>4</v>
      </c>
      <c r="D19" s="12">
        <v>4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s="67" customFormat="1" ht="15.75">
      <c r="A20" s="13">
        <v>18</v>
      </c>
      <c r="B20" s="3" t="s">
        <v>36</v>
      </c>
      <c r="C20" s="1">
        <f>SUM(D20:N20)</f>
        <v>3</v>
      </c>
      <c r="D20" s="12"/>
      <c r="E20" s="12"/>
      <c r="F20" s="12"/>
      <c r="G20" s="12"/>
      <c r="H20" s="12"/>
      <c r="I20" s="12">
        <v>3</v>
      </c>
      <c r="J20" s="12"/>
      <c r="K20" s="12"/>
      <c r="L20" s="12"/>
      <c r="M20" s="12"/>
      <c r="N20" s="12"/>
    </row>
    <row r="21" spans="1:14" ht="15.75">
      <c r="A21" s="13">
        <v>19</v>
      </c>
      <c r="B21" s="3" t="s">
        <v>22</v>
      </c>
      <c r="C21" s="1">
        <f>SUM(D21:N21)</f>
        <v>3</v>
      </c>
      <c r="D21" s="12">
        <v>1</v>
      </c>
      <c r="E21" s="12"/>
      <c r="F21" s="12"/>
      <c r="G21" s="12"/>
      <c r="H21" s="12"/>
      <c r="I21" s="12">
        <v>2</v>
      </c>
      <c r="J21" s="12"/>
      <c r="K21" s="12"/>
      <c r="L21" s="12"/>
      <c r="M21" s="12"/>
      <c r="N21" s="12"/>
    </row>
    <row r="22" spans="1:14" ht="15.75">
      <c r="A22" s="13">
        <v>20</v>
      </c>
      <c r="B22" s="3" t="s">
        <v>55</v>
      </c>
      <c r="C22" s="1">
        <f>SUM(D22:N22)</f>
        <v>3</v>
      </c>
      <c r="D22" s="12"/>
      <c r="E22" s="12"/>
      <c r="F22" s="12"/>
      <c r="G22" s="12"/>
      <c r="H22" s="12"/>
      <c r="I22" s="12"/>
      <c r="J22" s="12"/>
      <c r="K22" s="12"/>
      <c r="L22" s="12"/>
      <c r="M22" s="12">
        <v>3</v>
      </c>
      <c r="N22" s="12"/>
    </row>
  </sheetData>
  <mergeCells count="3">
    <mergeCell ref="A1:A2"/>
    <mergeCell ref="B1:B2"/>
    <mergeCell ref="C1:C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K38" sqref="K38"/>
    </sheetView>
  </sheetViews>
  <sheetFormatPr defaultColWidth="11.421875" defaultRowHeight="12.75"/>
  <cols>
    <col min="1" max="1" width="7.140625" style="14" bestFit="1" customWidth="1"/>
    <col min="2" max="2" width="22.00390625" style="0" bestFit="1" customWidth="1"/>
    <col min="3" max="3" width="11.421875" style="0" bestFit="1" customWidth="1"/>
    <col min="4" max="4" width="12.421875" style="0" bestFit="1" customWidth="1"/>
    <col min="5" max="5" width="15.28125" style="0" bestFit="1" customWidth="1"/>
    <col min="6" max="6" width="7.421875" style="0" bestFit="1" customWidth="1"/>
    <col min="7" max="7" width="10.421875" style="0" bestFit="1" customWidth="1"/>
    <col min="8" max="8" width="8.8515625" style="0" customWidth="1"/>
    <col min="9" max="9" width="7.421875" style="0" bestFit="1" customWidth="1"/>
    <col min="10" max="10" width="10.28125" style="0" bestFit="1" customWidth="1"/>
    <col min="11" max="11" width="13.140625" style="0" customWidth="1"/>
    <col min="12" max="12" width="14.421875" style="60" bestFit="1" customWidth="1"/>
    <col min="13" max="13" width="20.7109375" style="0" bestFit="1" customWidth="1"/>
  </cols>
  <sheetData>
    <row r="1" spans="1:13" ht="15.75">
      <c r="A1" s="97" t="s">
        <v>0</v>
      </c>
      <c r="B1" s="100" t="s">
        <v>1</v>
      </c>
      <c r="C1" s="76" t="s">
        <v>47</v>
      </c>
      <c r="D1" s="103" t="s">
        <v>24</v>
      </c>
      <c r="E1" s="104"/>
      <c r="F1" s="75" t="s">
        <v>51</v>
      </c>
      <c r="G1" s="75"/>
      <c r="H1" s="41"/>
      <c r="I1" s="75" t="s">
        <v>52</v>
      </c>
      <c r="J1" s="75"/>
      <c r="K1" s="75"/>
      <c r="L1" s="53"/>
      <c r="M1" s="37"/>
    </row>
    <row r="2" spans="1:13" ht="15.75">
      <c r="A2" s="98"/>
      <c r="B2" s="93"/>
      <c r="C2" s="69"/>
      <c r="D2" s="54" t="s">
        <v>29</v>
      </c>
      <c r="E2" s="55" t="s">
        <v>30</v>
      </c>
      <c r="F2" s="11" t="s">
        <v>0</v>
      </c>
      <c r="G2" s="6" t="s">
        <v>39</v>
      </c>
      <c r="H2" s="56" t="s">
        <v>31</v>
      </c>
      <c r="I2" s="11" t="s">
        <v>0</v>
      </c>
      <c r="J2" s="6" t="s">
        <v>39</v>
      </c>
      <c r="K2" s="57" t="s">
        <v>31</v>
      </c>
      <c r="L2" s="58" t="s">
        <v>27</v>
      </c>
      <c r="M2" s="58" t="s">
        <v>28</v>
      </c>
    </row>
    <row r="3" spans="1:13" ht="15.75">
      <c r="A3" s="13">
        <v>1</v>
      </c>
      <c r="B3" s="63" t="s">
        <v>53</v>
      </c>
      <c r="C3" s="51">
        <v>13</v>
      </c>
      <c r="D3" s="20">
        <v>44.969</v>
      </c>
      <c r="E3" s="24">
        <v>2</v>
      </c>
      <c r="F3" s="11">
        <v>2</v>
      </c>
      <c r="G3" s="64">
        <v>44.718</v>
      </c>
      <c r="H3" s="52">
        <v>12</v>
      </c>
      <c r="I3" s="11">
        <v>1</v>
      </c>
      <c r="J3" s="58">
        <v>44.38</v>
      </c>
      <c r="K3" s="59">
        <v>15</v>
      </c>
      <c r="L3" s="13">
        <f aca="true" t="shared" si="0" ref="L3:L9">K3+H3</f>
        <v>27</v>
      </c>
      <c r="M3" s="13">
        <v>15</v>
      </c>
    </row>
    <row r="4" spans="1:13" ht="15.75">
      <c r="A4" s="13">
        <v>2</v>
      </c>
      <c r="B4" s="27" t="s">
        <v>17</v>
      </c>
      <c r="C4" s="51">
        <v>1</v>
      </c>
      <c r="D4" s="49">
        <v>44.72</v>
      </c>
      <c r="E4" s="24">
        <v>1</v>
      </c>
      <c r="F4" s="11">
        <v>1</v>
      </c>
      <c r="G4" s="61">
        <v>44.506</v>
      </c>
      <c r="H4" s="52">
        <v>15</v>
      </c>
      <c r="I4" s="11">
        <v>2</v>
      </c>
      <c r="J4" s="61">
        <v>44.228</v>
      </c>
      <c r="K4" s="59">
        <v>12</v>
      </c>
      <c r="L4" s="13">
        <f t="shared" si="0"/>
        <v>27</v>
      </c>
      <c r="M4" s="13">
        <v>12</v>
      </c>
    </row>
    <row r="5" spans="1:13" ht="15.75">
      <c r="A5" s="13">
        <v>3</v>
      </c>
      <c r="B5" s="27" t="s">
        <v>13</v>
      </c>
      <c r="C5" s="51">
        <v>3</v>
      </c>
      <c r="D5" s="20">
        <v>45.86</v>
      </c>
      <c r="E5" s="24">
        <v>5</v>
      </c>
      <c r="F5" s="11">
        <v>4</v>
      </c>
      <c r="G5" s="13">
        <v>45.168</v>
      </c>
      <c r="H5" s="52">
        <v>9</v>
      </c>
      <c r="I5" s="11">
        <v>3</v>
      </c>
      <c r="J5" s="1">
        <v>45.282</v>
      </c>
      <c r="K5" s="59">
        <v>10</v>
      </c>
      <c r="L5" s="13">
        <f t="shared" si="0"/>
        <v>19</v>
      </c>
      <c r="M5" s="13">
        <v>10</v>
      </c>
    </row>
    <row r="6" spans="1:13" ht="15.75">
      <c r="A6" s="13">
        <v>4</v>
      </c>
      <c r="B6" s="27" t="s">
        <v>12</v>
      </c>
      <c r="C6" s="51">
        <v>5</v>
      </c>
      <c r="D6" s="20">
        <v>45.471</v>
      </c>
      <c r="E6" s="24">
        <v>3</v>
      </c>
      <c r="F6" s="11">
        <v>3</v>
      </c>
      <c r="G6" s="58">
        <v>45.373</v>
      </c>
      <c r="H6" s="52">
        <v>10</v>
      </c>
      <c r="I6" s="11">
        <v>4</v>
      </c>
      <c r="J6" s="1">
        <v>45.201</v>
      </c>
      <c r="K6" s="59">
        <v>9</v>
      </c>
      <c r="L6" s="13">
        <f t="shared" si="0"/>
        <v>19</v>
      </c>
      <c r="M6" s="13">
        <v>9</v>
      </c>
    </row>
    <row r="7" spans="1:13" ht="15.75">
      <c r="A7" s="13">
        <v>5</v>
      </c>
      <c r="B7" s="27" t="s">
        <v>14</v>
      </c>
      <c r="C7" s="51">
        <v>11</v>
      </c>
      <c r="D7" s="20">
        <v>45.59</v>
      </c>
      <c r="E7" s="24">
        <v>4</v>
      </c>
      <c r="F7" s="11">
        <v>5</v>
      </c>
      <c r="G7" s="1">
        <v>45.442</v>
      </c>
      <c r="H7" s="52">
        <v>8</v>
      </c>
      <c r="I7" s="11">
        <v>5</v>
      </c>
      <c r="J7" s="1">
        <v>45.364</v>
      </c>
      <c r="K7" s="59">
        <v>8</v>
      </c>
      <c r="L7" s="13">
        <f t="shared" si="0"/>
        <v>16</v>
      </c>
      <c r="M7" s="13">
        <v>8</v>
      </c>
    </row>
    <row r="8" spans="1:13" ht="15.75">
      <c r="A8" s="13">
        <v>6</v>
      </c>
      <c r="B8" s="34" t="s">
        <v>18</v>
      </c>
      <c r="C8" s="51">
        <v>9</v>
      </c>
      <c r="D8" s="20">
        <v>46.306</v>
      </c>
      <c r="E8" s="24">
        <v>6</v>
      </c>
      <c r="F8" s="11">
        <v>6</v>
      </c>
      <c r="G8" s="1">
        <v>45.498</v>
      </c>
      <c r="H8" s="52">
        <v>7</v>
      </c>
      <c r="I8" s="11">
        <v>6</v>
      </c>
      <c r="J8" s="1">
        <v>45.538</v>
      </c>
      <c r="K8" s="59">
        <v>7</v>
      </c>
      <c r="L8" s="13">
        <f t="shared" si="0"/>
        <v>14</v>
      </c>
      <c r="M8" s="13">
        <v>7</v>
      </c>
    </row>
    <row r="9" spans="1:13" ht="15.75">
      <c r="A9" s="13">
        <v>7</v>
      </c>
      <c r="B9" s="62" t="s">
        <v>34</v>
      </c>
      <c r="C9" s="51">
        <v>7</v>
      </c>
      <c r="D9" s="20">
        <v>46.704</v>
      </c>
      <c r="E9" s="24">
        <v>7</v>
      </c>
      <c r="F9" s="11">
        <v>7</v>
      </c>
      <c r="G9" s="1">
        <v>45.984</v>
      </c>
      <c r="H9" s="52">
        <v>6</v>
      </c>
      <c r="I9" s="11">
        <v>7</v>
      </c>
      <c r="J9" s="1">
        <v>46.057</v>
      </c>
      <c r="K9" s="59">
        <v>6</v>
      </c>
      <c r="L9" s="13">
        <f t="shared" si="0"/>
        <v>12</v>
      </c>
      <c r="M9" s="13">
        <v>6</v>
      </c>
    </row>
    <row r="10" ht="15.75">
      <c r="C10" t="s">
        <v>50</v>
      </c>
    </row>
  </sheetData>
  <mergeCells count="6">
    <mergeCell ref="F1:G1"/>
    <mergeCell ref="I1:K1"/>
    <mergeCell ref="A1:A2"/>
    <mergeCell ref="B1:B2"/>
    <mergeCell ref="C1:C2"/>
    <mergeCell ref="D1:E1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A6" sqref="A6:IV6"/>
    </sheetView>
  </sheetViews>
  <sheetFormatPr defaultColWidth="11.421875" defaultRowHeight="12.75"/>
  <cols>
    <col min="1" max="1" width="7.140625" style="14" bestFit="1" customWidth="1"/>
    <col min="2" max="2" width="19.00390625" style="0" bestFit="1" customWidth="1"/>
    <col min="3" max="3" width="10.00390625" style="0" bestFit="1" customWidth="1"/>
    <col min="4" max="4" width="10.421875" style="0" bestFit="1" customWidth="1"/>
    <col min="5" max="5" width="13.421875" style="0" bestFit="1" customWidth="1"/>
    <col min="6" max="6" width="10.00390625" style="0" bestFit="1" customWidth="1"/>
    <col min="7" max="7" width="6.421875" style="0" bestFit="1" customWidth="1"/>
    <col min="8" max="8" width="10.421875" style="0" bestFit="1" customWidth="1"/>
    <col min="9" max="9" width="7.7109375" style="0" bestFit="1" customWidth="1"/>
    <col min="10" max="10" width="10.00390625" style="0" bestFit="1" customWidth="1"/>
    <col min="11" max="11" width="6.421875" style="0" bestFit="1" customWidth="1"/>
    <col min="12" max="12" width="10.421875" style="0" bestFit="1" customWidth="1"/>
    <col min="13" max="13" width="7.7109375" style="0" bestFit="1" customWidth="1"/>
    <col min="14" max="14" width="14.421875" style="60" bestFit="1" customWidth="1"/>
    <col min="15" max="15" width="20.7109375" style="0" bestFit="1" customWidth="1"/>
  </cols>
  <sheetData>
    <row r="1" spans="1:15" ht="15.75">
      <c r="A1" s="97" t="s">
        <v>0</v>
      </c>
      <c r="B1" s="100" t="s">
        <v>1</v>
      </c>
      <c r="C1" s="111" t="s">
        <v>24</v>
      </c>
      <c r="D1" s="109"/>
      <c r="E1" s="110"/>
      <c r="F1" s="70" t="s">
        <v>51</v>
      </c>
      <c r="G1" s="109"/>
      <c r="H1" s="109"/>
      <c r="I1" s="110"/>
      <c r="J1" s="112" t="s">
        <v>52</v>
      </c>
      <c r="K1" s="113"/>
      <c r="L1" s="113"/>
      <c r="M1" s="114"/>
      <c r="N1" s="77"/>
      <c r="O1" s="78"/>
    </row>
    <row r="2" spans="1:15" ht="15.75">
      <c r="A2" s="98"/>
      <c r="B2" s="93"/>
      <c r="C2" s="68" t="s">
        <v>47</v>
      </c>
      <c r="D2" s="73" t="s">
        <v>29</v>
      </c>
      <c r="E2" s="74" t="s">
        <v>30</v>
      </c>
      <c r="F2" s="68" t="s">
        <v>47</v>
      </c>
      <c r="G2" s="11" t="s">
        <v>0</v>
      </c>
      <c r="H2" s="6" t="s">
        <v>39</v>
      </c>
      <c r="I2" s="56" t="s">
        <v>31</v>
      </c>
      <c r="J2" s="68" t="s">
        <v>47</v>
      </c>
      <c r="K2" s="11" t="s">
        <v>0</v>
      </c>
      <c r="L2" s="6" t="s">
        <v>39</v>
      </c>
      <c r="M2" s="71" t="s">
        <v>31</v>
      </c>
      <c r="N2" s="79" t="s">
        <v>27</v>
      </c>
      <c r="O2" s="79" t="s">
        <v>28</v>
      </c>
    </row>
    <row r="3" spans="1:15" ht="15.75">
      <c r="A3" s="13">
        <v>1</v>
      </c>
      <c r="B3" s="27" t="s">
        <v>17</v>
      </c>
      <c r="C3" s="51">
        <v>13</v>
      </c>
      <c r="D3" s="20">
        <v>58.542</v>
      </c>
      <c r="E3" s="24">
        <v>3</v>
      </c>
      <c r="F3" s="83">
        <v>9</v>
      </c>
      <c r="G3" s="11">
        <v>1</v>
      </c>
      <c r="H3" s="64">
        <v>58.375</v>
      </c>
      <c r="I3" s="52">
        <v>15</v>
      </c>
      <c r="J3" s="84">
        <v>9</v>
      </c>
      <c r="K3" s="11">
        <v>3</v>
      </c>
      <c r="L3" s="1">
        <v>58.251</v>
      </c>
      <c r="M3" s="72">
        <v>10</v>
      </c>
      <c r="N3" s="80">
        <f aca="true" t="shared" si="0" ref="N3:N12">M3+I3</f>
        <v>25</v>
      </c>
      <c r="O3" s="80">
        <v>15</v>
      </c>
    </row>
    <row r="4" spans="1:15" ht="15.75">
      <c r="A4" s="13">
        <v>2</v>
      </c>
      <c r="B4" s="27" t="s">
        <v>13</v>
      </c>
      <c r="C4" s="51">
        <v>6</v>
      </c>
      <c r="D4" s="20">
        <v>58.393</v>
      </c>
      <c r="E4" s="24">
        <v>2</v>
      </c>
      <c r="F4" s="83">
        <v>1</v>
      </c>
      <c r="G4" s="11">
        <v>2</v>
      </c>
      <c r="H4" s="82">
        <v>58.069</v>
      </c>
      <c r="I4" s="52">
        <v>12</v>
      </c>
      <c r="J4" s="84">
        <v>14</v>
      </c>
      <c r="K4" s="11">
        <v>4</v>
      </c>
      <c r="L4" s="1">
        <v>58.545</v>
      </c>
      <c r="M4" s="72">
        <v>9</v>
      </c>
      <c r="N4" s="80">
        <f t="shared" si="0"/>
        <v>21</v>
      </c>
      <c r="O4" s="80">
        <v>12</v>
      </c>
    </row>
    <row r="5" spans="1:15" ht="15.75">
      <c r="A5" s="13">
        <v>3</v>
      </c>
      <c r="B5" s="27" t="s">
        <v>14</v>
      </c>
      <c r="C5" s="51">
        <v>14</v>
      </c>
      <c r="D5" s="20">
        <v>59.004</v>
      </c>
      <c r="E5" s="24">
        <v>6</v>
      </c>
      <c r="F5" s="83">
        <v>3</v>
      </c>
      <c r="G5" s="11">
        <v>8</v>
      </c>
      <c r="H5" s="1">
        <v>58.879</v>
      </c>
      <c r="I5" s="52">
        <v>5</v>
      </c>
      <c r="J5" s="84">
        <v>7</v>
      </c>
      <c r="K5" s="11">
        <v>1</v>
      </c>
      <c r="L5" s="61">
        <v>58.017</v>
      </c>
      <c r="M5" s="72">
        <v>15</v>
      </c>
      <c r="N5" s="80">
        <f t="shared" si="0"/>
        <v>20</v>
      </c>
      <c r="O5" s="80">
        <v>10</v>
      </c>
    </row>
    <row r="6" spans="1:15" ht="15.75">
      <c r="A6" s="13">
        <v>4</v>
      </c>
      <c r="B6" s="63" t="s">
        <v>53</v>
      </c>
      <c r="C6" s="51">
        <v>10</v>
      </c>
      <c r="D6" s="49">
        <v>58.117</v>
      </c>
      <c r="E6" s="24">
        <v>1</v>
      </c>
      <c r="F6" s="83">
        <v>10</v>
      </c>
      <c r="G6" s="11">
        <v>3</v>
      </c>
      <c r="H6" s="1">
        <v>58.333</v>
      </c>
      <c r="I6" s="52">
        <v>10</v>
      </c>
      <c r="J6" s="84">
        <v>13</v>
      </c>
      <c r="K6" s="11">
        <v>6</v>
      </c>
      <c r="L6" s="58">
        <v>58.673</v>
      </c>
      <c r="M6" s="72">
        <v>7</v>
      </c>
      <c r="N6" s="80">
        <f t="shared" si="0"/>
        <v>17</v>
      </c>
      <c r="O6" s="80">
        <v>9</v>
      </c>
    </row>
    <row r="7" spans="1:15" ht="15.75">
      <c r="A7" s="13">
        <v>5</v>
      </c>
      <c r="B7" s="63" t="s">
        <v>15</v>
      </c>
      <c r="C7" s="51">
        <v>8</v>
      </c>
      <c r="D7" s="81">
        <v>0.0006952430555555556</v>
      </c>
      <c r="E7" s="24">
        <v>9</v>
      </c>
      <c r="F7" s="83">
        <v>13</v>
      </c>
      <c r="G7" s="11">
        <v>9</v>
      </c>
      <c r="H7" s="1">
        <v>59.112</v>
      </c>
      <c r="I7" s="52">
        <v>4</v>
      </c>
      <c r="J7" s="84">
        <v>2</v>
      </c>
      <c r="K7" s="11">
        <v>2</v>
      </c>
      <c r="L7" s="1">
        <v>58.372</v>
      </c>
      <c r="M7" s="72">
        <v>12</v>
      </c>
      <c r="N7" s="80">
        <f t="shared" si="0"/>
        <v>16</v>
      </c>
      <c r="O7" s="80">
        <v>8</v>
      </c>
    </row>
    <row r="8" spans="1:15" ht="15.75">
      <c r="A8" s="13">
        <v>6</v>
      </c>
      <c r="B8" s="62" t="s">
        <v>20</v>
      </c>
      <c r="C8" s="51">
        <v>9</v>
      </c>
      <c r="D8" s="20">
        <v>59.433</v>
      </c>
      <c r="E8" s="24">
        <v>7</v>
      </c>
      <c r="F8" s="83">
        <v>14</v>
      </c>
      <c r="G8" s="11">
        <v>5</v>
      </c>
      <c r="H8" s="1">
        <v>58.874</v>
      </c>
      <c r="I8" s="52">
        <v>8</v>
      </c>
      <c r="J8" s="84">
        <v>1</v>
      </c>
      <c r="K8" s="11">
        <v>5</v>
      </c>
      <c r="L8" s="1">
        <v>58.614</v>
      </c>
      <c r="M8" s="72">
        <v>8</v>
      </c>
      <c r="N8" s="80">
        <f t="shared" si="0"/>
        <v>16</v>
      </c>
      <c r="O8" s="80">
        <v>7</v>
      </c>
    </row>
    <row r="9" spans="1:15" ht="15.75">
      <c r="A9" s="13">
        <v>7</v>
      </c>
      <c r="B9" s="62" t="s">
        <v>49</v>
      </c>
      <c r="C9" s="51">
        <v>2</v>
      </c>
      <c r="D9" s="20">
        <v>58.866</v>
      </c>
      <c r="E9" s="24">
        <v>5</v>
      </c>
      <c r="F9" s="83">
        <v>8</v>
      </c>
      <c r="G9" s="11">
        <v>7</v>
      </c>
      <c r="H9" s="1">
        <v>59.222</v>
      </c>
      <c r="I9" s="52">
        <v>6</v>
      </c>
      <c r="J9" s="84">
        <v>8</v>
      </c>
      <c r="K9" s="11">
        <v>7</v>
      </c>
      <c r="L9" s="1">
        <v>59.221</v>
      </c>
      <c r="M9" s="72">
        <v>6</v>
      </c>
      <c r="N9" s="80">
        <f t="shared" si="0"/>
        <v>12</v>
      </c>
      <c r="O9" s="80">
        <v>6</v>
      </c>
    </row>
    <row r="10" spans="1:15" ht="15.75">
      <c r="A10" s="13">
        <v>8</v>
      </c>
      <c r="B10" s="63" t="s">
        <v>16</v>
      </c>
      <c r="C10" s="51">
        <v>7</v>
      </c>
      <c r="D10" s="20">
        <v>59.914</v>
      </c>
      <c r="E10" s="24">
        <v>8</v>
      </c>
      <c r="F10" s="83">
        <v>7</v>
      </c>
      <c r="G10" s="11">
        <v>6</v>
      </c>
      <c r="H10" s="1">
        <v>58.974</v>
      </c>
      <c r="I10" s="52">
        <v>7</v>
      </c>
      <c r="J10" s="84">
        <v>6</v>
      </c>
      <c r="K10" s="11">
        <v>8</v>
      </c>
      <c r="L10" s="1">
        <v>59.065</v>
      </c>
      <c r="M10" s="72">
        <v>5</v>
      </c>
      <c r="N10" s="80">
        <f t="shared" si="0"/>
        <v>12</v>
      </c>
      <c r="O10" s="80">
        <v>5</v>
      </c>
    </row>
    <row r="11" spans="1:15" ht="15.75">
      <c r="A11" s="13">
        <v>9</v>
      </c>
      <c r="B11" s="62" t="s">
        <v>12</v>
      </c>
      <c r="C11" s="51">
        <v>1</v>
      </c>
      <c r="D11" s="20">
        <v>58.599</v>
      </c>
      <c r="E11" s="24">
        <v>4</v>
      </c>
      <c r="F11" s="83">
        <v>6</v>
      </c>
      <c r="G11" s="11">
        <v>4</v>
      </c>
      <c r="H11" s="58">
        <v>58.437</v>
      </c>
      <c r="I11" s="52">
        <v>9</v>
      </c>
      <c r="J11" s="84">
        <v>3</v>
      </c>
      <c r="K11" s="11">
        <v>10</v>
      </c>
      <c r="L11" s="1">
        <v>59.26</v>
      </c>
      <c r="M11" s="72">
        <v>3</v>
      </c>
      <c r="N11" s="80">
        <f t="shared" si="0"/>
        <v>12</v>
      </c>
      <c r="O11" s="80">
        <v>4</v>
      </c>
    </row>
    <row r="12" spans="1:15" ht="15.75">
      <c r="A12" s="13">
        <v>10</v>
      </c>
      <c r="B12" s="62" t="s">
        <v>55</v>
      </c>
      <c r="C12" s="51">
        <v>3</v>
      </c>
      <c r="D12" s="81">
        <v>0.000701863425925926</v>
      </c>
      <c r="E12" s="24">
        <v>10</v>
      </c>
      <c r="F12" s="83">
        <v>2</v>
      </c>
      <c r="G12" s="11">
        <v>10</v>
      </c>
      <c r="H12" s="1">
        <v>59.994</v>
      </c>
      <c r="I12" s="52">
        <v>3</v>
      </c>
      <c r="J12" s="84">
        <v>10</v>
      </c>
      <c r="K12" s="11">
        <v>9</v>
      </c>
      <c r="L12" s="1">
        <v>59.616</v>
      </c>
      <c r="M12" s="72">
        <v>4</v>
      </c>
      <c r="N12" s="80">
        <f t="shared" si="0"/>
        <v>7</v>
      </c>
      <c r="O12" s="80">
        <v>3</v>
      </c>
    </row>
  </sheetData>
  <mergeCells count="5">
    <mergeCell ref="J1:M1"/>
    <mergeCell ref="A1:A2"/>
    <mergeCell ref="B1:B2"/>
    <mergeCell ref="F1:I1"/>
    <mergeCell ref="C1:E1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O9" sqref="O9"/>
    </sheetView>
  </sheetViews>
  <sheetFormatPr defaultColWidth="11.421875" defaultRowHeight="12.75"/>
  <cols>
    <col min="1" max="1" width="7.140625" style="14" bestFit="1" customWidth="1"/>
    <col min="2" max="2" width="19.00390625" style="0" bestFit="1" customWidth="1"/>
    <col min="3" max="3" width="10.00390625" style="0" bestFit="1" customWidth="1"/>
    <col min="4" max="4" width="10.421875" style="0" bestFit="1" customWidth="1"/>
    <col min="5" max="5" width="13.421875" style="0" bestFit="1" customWidth="1"/>
    <col min="6" max="6" width="10.00390625" style="0" bestFit="1" customWidth="1"/>
    <col min="7" max="7" width="6.421875" style="0" bestFit="1" customWidth="1"/>
    <col min="8" max="8" width="10.421875" style="0" bestFit="1" customWidth="1"/>
    <col min="9" max="9" width="7.7109375" style="0" bestFit="1" customWidth="1"/>
    <col min="10" max="10" width="10.00390625" style="0" bestFit="1" customWidth="1"/>
    <col min="11" max="11" width="6.421875" style="0" bestFit="1" customWidth="1"/>
    <col min="12" max="12" width="10.421875" style="0" bestFit="1" customWidth="1"/>
    <col min="13" max="13" width="7.7109375" style="0" bestFit="1" customWidth="1"/>
    <col min="14" max="14" width="14.421875" style="60" bestFit="1" customWidth="1"/>
    <col min="15" max="15" width="20.7109375" style="0" bestFit="1" customWidth="1"/>
  </cols>
  <sheetData>
    <row r="1" spans="1:15" ht="15.75">
      <c r="A1" s="97" t="s">
        <v>0</v>
      </c>
      <c r="B1" s="100" t="s">
        <v>1</v>
      </c>
      <c r="C1" s="111" t="s">
        <v>24</v>
      </c>
      <c r="D1" s="109"/>
      <c r="E1" s="110"/>
      <c r="F1" s="70" t="s">
        <v>51</v>
      </c>
      <c r="G1" s="109"/>
      <c r="H1" s="109"/>
      <c r="I1" s="110"/>
      <c r="J1" s="112" t="s">
        <v>52</v>
      </c>
      <c r="K1" s="113"/>
      <c r="L1" s="113"/>
      <c r="M1" s="114"/>
      <c r="N1" s="77"/>
      <c r="O1" s="78"/>
    </row>
    <row r="2" spans="1:15" ht="15.75">
      <c r="A2" s="98"/>
      <c r="B2" s="93"/>
      <c r="C2" s="68" t="s">
        <v>47</v>
      </c>
      <c r="D2" s="73" t="s">
        <v>29</v>
      </c>
      <c r="E2" s="74" t="s">
        <v>30</v>
      </c>
      <c r="F2" s="68" t="s">
        <v>47</v>
      </c>
      <c r="G2" s="11" t="s">
        <v>0</v>
      </c>
      <c r="H2" s="6" t="s">
        <v>39</v>
      </c>
      <c r="I2" s="56" t="s">
        <v>31</v>
      </c>
      <c r="J2" s="68" t="s">
        <v>47</v>
      </c>
      <c r="K2" s="11" t="s">
        <v>0</v>
      </c>
      <c r="L2" s="6" t="s">
        <v>39</v>
      </c>
      <c r="M2" s="71" t="s">
        <v>31</v>
      </c>
      <c r="N2" s="79" t="s">
        <v>27</v>
      </c>
      <c r="O2" s="79" t="s">
        <v>28</v>
      </c>
    </row>
    <row r="3" spans="1:15" ht="15.75">
      <c r="A3" s="13">
        <v>1</v>
      </c>
      <c r="B3" s="27" t="s">
        <v>12</v>
      </c>
      <c r="C3" s="51">
        <v>13</v>
      </c>
      <c r="D3" s="115">
        <v>58.823</v>
      </c>
      <c r="E3" s="24">
        <v>2</v>
      </c>
      <c r="F3" s="83">
        <v>7</v>
      </c>
      <c r="G3" s="11">
        <v>2</v>
      </c>
      <c r="H3" s="117">
        <v>58.942</v>
      </c>
      <c r="I3" s="52">
        <v>12</v>
      </c>
      <c r="J3" s="84">
        <v>1</v>
      </c>
      <c r="K3" s="11">
        <v>2</v>
      </c>
      <c r="L3" s="61">
        <v>58.227</v>
      </c>
      <c r="M3" s="72">
        <v>12</v>
      </c>
      <c r="N3" s="80">
        <f>M3+I3</f>
        <v>24</v>
      </c>
      <c r="O3" s="80">
        <v>15</v>
      </c>
    </row>
    <row r="4" spans="1:15" ht="15.75">
      <c r="A4" s="13">
        <v>2</v>
      </c>
      <c r="B4" s="27" t="s">
        <v>17</v>
      </c>
      <c r="C4" s="51">
        <v>7</v>
      </c>
      <c r="D4" s="115">
        <v>59.2</v>
      </c>
      <c r="E4" s="24">
        <v>4</v>
      </c>
      <c r="F4" s="83">
        <v>9</v>
      </c>
      <c r="G4" s="11">
        <v>5</v>
      </c>
      <c r="H4" s="1">
        <v>59.441</v>
      </c>
      <c r="I4" s="52">
        <v>8</v>
      </c>
      <c r="J4" s="84">
        <v>2</v>
      </c>
      <c r="K4" s="11">
        <v>1</v>
      </c>
      <c r="L4" s="1">
        <v>58.369</v>
      </c>
      <c r="M4" s="72">
        <v>15</v>
      </c>
      <c r="N4" s="80">
        <f>M4+I4</f>
        <v>23</v>
      </c>
      <c r="O4" s="80">
        <v>12</v>
      </c>
    </row>
    <row r="5" spans="1:15" ht="15.75">
      <c r="A5" s="13">
        <v>3</v>
      </c>
      <c r="B5" s="27" t="s">
        <v>13</v>
      </c>
      <c r="C5" s="51">
        <v>11</v>
      </c>
      <c r="D5" s="115">
        <v>59.534</v>
      </c>
      <c r="E5" s="24">
        <v>6</v>
      </c>
      <c r="F5" s="83">
        <v>1</v>
      </c>
      <c r="G5" s="11">
        <v>1</v>
      </c>
      <c r="H5" s="82">
        <v>58.703</v>
      </c>
      <c r="I5" s="52">
        <v>15</v>
      </c>
      <c r="J5" s="84">
        <v>11</v>
      </c>
      <c r="K5" s="11">
        <v>7</v>
      </c>
      <c r="L5" s="1">
        <v>59.466</v>
      </c>
      <c r="M5" s="72">
        <v>6</v>
      </c>
      <c r="N5" s="80">
        <f>M5+I5</f>
        <v>21</v>
      </c>
      <c r="O5" s="80">
        <v>10</v>
      </c>
    </row>
    <row r="6" spans="1:15" ht="15.75">
      <c r="A6" s="13">
        <v>4</v>
      </c>
      <c r="B6" s="63" t="s">
        <v>15</v>
      </c>
      <c r="C6" s="51">
        <v>9</v>
      </c>
      <c r="D6" s="115">
        <v>59.832</v>
      </c>
      <c r="E6" s="24">
        <v>7</v>
      </c>
      <c r="F6" s="83">
        <v>13</v>
      </c>
      <c r="G6" s="11">
        <v>4</v>
      </c>
      <c r="H6" s="1">
        <v>59.169</v>
      </c>
      <c r="I6" s="52">
        <v>9</v>
      </c>
      <c r="J6" s="84">
        <v>7</v>
      </c>
      <c r="K6" s="11">
        <v>5</v>
      </c>
      <c r="L6" s="1">
        <v>59.644</v>
      </c>
      <c r="M6" s="72">
        <v>8</v>
      </c>
      <c r="N6" s="80">
        <f>M6+I6</f>
        <v>17</v>
      </c>
      <c r="O6" s="80">
        <v>9</v>
      </c>
    </row>
    <row r="7" spans="1:15" ht="15.75">
      <c r="A7" s="13">
        <v>5</v>
      </c>
      <c r="B7" s="27" t="s">
        <v>14</v>
      </c>
      <c r="C7" s="51">
        <v>6</v>
      </c>
      <c r="D7" s="115">
        <v>59.217</v>
      </c>
      <c r="E7" s="24">
        <v>5</v>
      </c>
      <c r="F7" s="83">
        <v>2</v>
      </c>
      <c r="G7" s="11">
        <v>3</v>
      </c>
      <c r="H7" s="1">
        <v>58.9</v>
      </c>
      <c r="I7" s="52">
        <v>10</v>
      </c>
      <c r="J7" s="84">
        <v>13</v>
      </c>
      <c r="K7" s="11">
        <v>6</v>
      </c>
      <c r="L7" s="1">
        <v>59.692</v>
      </c>
      <c r="M7" s="72">
        <v>7</v>
      </c>
      <c r="N7" s="80">
        <f>M7+I7</f>
        <v>17</v>
      </c>
      <c r="O7" s="80">
        <v>8</v>
      </c>
    </row>
    <row r="8" spans="1:15" ht="15.75">
      <c r="A8" s="13">
        <v>6</v>
      </c>
      <c r="B8" s="34" t="s">
        <v>21</v>
      </c>
      <c r="C8" s="51">
        <v>2</v>
      </c>
      <c r="D8" s="116">
        <v>58.792</v>
      </c>
      <c r="E8" s="24">
        <v>1</v>
      </c>
      <c r="F8" s="83">
        <v>11</v>
      </c>
      <c r="G8" s="11">
        <v>7</v>
      </c>
      <c r="H8" s="1">
        <v>59.212</v>
      </c>
      <c r="I8" s="52">
        <v>6</v>
      </c>
      <c r="J8" s="84">
        <v>6</v>
      </c>
      <c r="K8" s="11">
        <v>3</v>
      </c>
      <c r="L8" s="58">
        <v>59.368</v>
      </c>
      <c r="M8" s="72">
        <v>10</v>
      </c>
      <c r="N8" s="80">
        <f>M8+I8</f>
        <v>16</v>
      </c>
      <c r="O8" s="80">
        <v>7</v>
      </c>
    </row>
    <row r="9" spans="1:15" ht="15.75">
      <c r="A9" s="13">
        <v>7</v>
      </c>
      <c r="B9" s="62" t="s">
        <v>20</v>
      </c>
      <c r="C9" s="51">
        <v>1</v>
      </c>
      <c r="D9" s="115">
        <v>58.91</v>
      </c>
      <c r="E9" s="24">
        <v>3</v>
      </c>
      <c r="F9" s="83">
        <v>6</v>
      </c>
      <c r="G9" s="11">
        <v>6</v>
      </c>
      <c r="H9" s="1">
        <v>59.651</v>
      </c>
      <c r="I9" s="52">
        <v>7</v>
      </c>
      <c r="J9" s="84">
        <v>9</v>
      </c>
      <c r="K9" s="11">
        <v>4</v>
      </c>
      <c r="L9" s="1">
        <v>59.606</v>
      </c>
      <c r="M9" s="72">
        <v>9</v>
      </c>
      <c r="N9" s="80">
        <f>M9+I9</f>
        <v>16</v>
      </c>
      <c r="O9" s="80">
        <v>6</v>
      </c>
    </row>
  </sheetData>
  <mergeCells count="5">
    <mergeCell ref="J1:M1"/>
    <mergeCell ref="A1:A2"/>
    <mergeCell ref="B1:B2"/>
    <mergeCell ref="F1:I1"/>
    <mergeCell ref="C1:E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C21" sqref="C21"/>
    </sheetView>
  </sheetViews>
  <sheetFormatPr defaultColWidth="11.421875" defaultRowHeight="12.75"/>
  <cols>
    <col min="1" max="1" width="7.7109375" style="4" customWidth="1"/>
    <col min="2" max="2" width="24.00390625" style="4" bestFit="1" customWidth="1"/>
    <col min="3" max="3" width="12.8515625" style="4" bestFit="1" customWidth="1"/>
    <col min="4" max="4" width="10.8515625" style="4" bestFit="1" customWidth="1"/>
    <col min="5" max="5" width="16.140625" style="10" customWidth="1"/>
    <col min="6" max="6" width="7.421875" style="4" bestFit="1" customWidth="1"/>
    <col min="7" max="7" width="8.421875" style="4" bestFit="1" customWidth="1"/>
    <col min="8" max="8" width="7.421875" style="4" bestFit="1" customWidth="1"/>
    <col min="9" max="9" width="8.421875" style="4" bestFit="1" customWidth="1"/>
    <col min="10" max="10" width="16.140625" style="4" customWidth="1"/>
    <col min="11" max="11" width="23.421875" style="4" bestFit="1" customWidth="1"/>
    <col min="12" max="16384" width="12.28125" style="4" customWidth="1"/>
  </cols>
  <sheetData>
    <row r="1" spans="1:11" ht="15.75">
      <c r="A1" s="85" t="s">
        <v>0</v>
      </c>
      <c r="B1" s="85" t="s">
        <v>1</v>
      </c>
      <c r="C1" s="91" t="s">
        <v>23</v>
      </c>
      <c r="D1" s="93" t="s">
        <v>24</v>
      </c>
      <c r="E1" s="94"/>
      <c r="F1" s="89" t="s">
        <v>25</v>
      </c>
      <c r="G1" s="89"/>
      <c r="H1" s="89" t="s">
        <v>26</v>
      </c>
      <c r="I1" s="89"/>
      <c r="J1" s="85" t="s">
        <v>27</v>
      </c>
      <c r="K1" s="85" t="s">
        <v>28</v>
      </c>
    </row>
    <row r="2" spans="1:11" ht="15.75">
      <c r="A2" s="90"/>
      <c r="B2" s="90"/>
      <c r="C2" s="92"/>
      <c r="D2" s="1" t="s">
        <v>29</v>
      </c>
      <c r="E2" s="1" t="s">
        <v>30</v>
      </c>
      <c r="F2" s="6" t="s">
        <v>0</v>
      </c>
      <c r="G2" s="6" t="s">
        <v>31</v>
      </c>
      <c r="H2" s="6" t="s">
        <v>0</v>
      </c>
      <c r="I2" s="6" t="s">
        <v>31</v>
      </c>
      <c r="J2" s="90"/>
      <c r="K2" s="90"/>
    </row>
    <row r="3" spans="1:11" ht="15.75">
      <c r="A3" s="3">
        <v>1</v>
      </c>
      <c r="B3" s="3" t="s">
        <v>12</v>
      </c>
      <c r="C3" s="1">
        <v>5</v>
      </c>
      <c r="D3" s="7">
        <v>0.0009398148148148148</v>
      </c>
      <c r="E3" s="1">
        <v>2</v>
      </c>
      <c r="F3" s="6">
        <v>1</v>
      </c>
      <c r="G3" s="6">
        <v>15</v>
      </c>
      <c r="H3" s="6">
        <v>1</v>
      </c>
      <c r="I3" s="6">
        <v>15</v>
      </c>
      <c r="J3" s="9">
        <f aca="true" t="shared" si="0" ref="J3:J14">I3+G3</f>
        <v>30</v>
      </c>
      <c r="K3" s="9">
        <v>15</v>
      </c>
    </row>
    <row r="4" spans="1:11" ht="15.75">
      <c r="A4" s="3">
        <v>2</v>
      </c>
      <c r="B4" s="3" t="s">
        <v>14</v>
      </c>
      <c r="C4" s="1">
        <v>4</v>
      </c>
      <c r="D4" s="7">
        <v>0.0009475810185185185</v>
      </c>
      <c r="E4" s="1">
        <v>3</v>
      </c>
      <c r="F4" s="6">
        <v>2</v>
      </c>
      <c r="G4" s="6">
        <v>12</v>
      </c>
      <c r="H4" s="6">
        <v>2</v>
      </c>
      <c r="I4" s="6">
        <v>12</v>
      </c>
      <c r="J4" s="9">
        <f t="shared" si="0"/>
        <v>24</v>
      </c>
      <c r="K4" s="9">
        <v>12</v>
      </c>
    </row>
    <row r="5" spans="1:11" ht="15.75">
      <c r="A5" s="3">
        <v>3</v>
      </c>
      <c r="B5" s="3" t="s">
        <v>13</v>
      </c>
      <c r="C5" s="1">
        <v>7</v>
      </c>
      <c r="D5" s="7">
        <v>0.0009363657407407408</v>
      </c>
      <c r="E5" s="1">
        <v>1</v>
      </c>
      <c r="F5" s="6">
        <v>3</v>
      </c>
      <c r="G5" s="6">
        <v>10</v>
      </c>
      <c r="H5" s="6">
        <v>3</v>
      </c>
      <c r="I5" s="6">
        <v>10</v>
      </c>
      <c r="J5" s="9">
        <f t="shared" si="0"/>
        <v>20</v>
      </c>
      <c r="K5" s="9">
        <v>10</v>
      </c>
    </row>
    <row r="6" spans="1:11" ht="15.75">
      <c r="A6" s="3">
        <v>4</v>
      </c>
      <c r="B6" s="3" t="s">
        <v>15</v>
      </c>
      <c r="C6" s="1">
        <v>12</v>
      </c>
      <c r="D6" s="7">
        <v>0.0009625925925925927</v>
      </c>
      <c r="E6" s="1">
        <v>6</v>
      </c>
      <c r="F6" s="6">
        <v>4</v>
      </c>
      <c r="G6" s="6">
        <v>9</v>
      </c>
      <c r="H6" s="8">
        <v>4</v>
      </c>
      <c r="I6" s="8">
        <v>9</v>
      </c>
      <c r="J6" s="9">
        <f t="shared" si="0"/>
        <v>18</v>
      </c>
      <c r="K6" s="9">
        <v>9</v>
      </c>
    </row>
    <row r="7" spans="1:11" ht="15.75">
      <c r="A7" s="3">
        <v>5</v>
      </c>
      <c r="B7" s="3" t="s">
        <v>16</v>
      </c>
      <c r="C7" s="1">
        <v>6</v>
      </c>
      <c r="D7" s="7">
        <v>0.0009647337962962964</v>
      </c>
      <c r="E7" s="1">
        <v>7</v>
      </c>
      <c r="F7" s="6">
        <v>5</v>
      </c>
      <c r="G7" s="6">
        <v>8</v>
      </c>
      <c r="H7" s="8">
        <v>6</v>
      </c>
      <c r="I7" s="8">
        <v>7</v>
      </c>
      <c r="J7" s="9">
        <f t="shared" si="0"/>
        <v>15</v>
      </c>
      <c r="K7" s="9">
        <v>8</v>
      </c>
    </row>
    <row r="8" spans="1:11" ht="15.75">
      <c r="A8" s="3">
        <v>6</v>
      </c>
      <c r="B8" s="3" t="s">
        <v>18</v>
      </c>
      <c r="C8" s="1">
        <v>11</v>
      </c>
      <c r="D8" s="7">
        <v>0.0010053819444444444</v>
      </c>
      <c r="E8" s="1">
        <v>10</v>
      </c>
      <c r="F8" s="6">
        <v>8</v>
      </c>
      <c r="G8" s="6">
        <v>5</v>
      </c>
      <c r="H8" s="8">
        <v>5</v>
      </c>
      <c r="I8" s="8">
        <v>8</v>
      </c>
      <c r="J8" s="9">
        <f t="shared" si="0"/>
        <v>13</v>
      </c>
      <c r="K8" s="9">
        <v>7</v>
      </c>
    </row>
    <row r="9" spans="1:11" ht="15.75">
      <c r="A9" s="3">
        <v>7</v>
      </c>
      <c r="B9" s="3" t="s">
        <v>17</v>
      </c>
      <c r="C9" s="1">
        <v>9</v>
      </c>
      <c r="D9" s="7">
        <v>0.000981238425925926</v>
      </c>
      <c r="E9" s="1">
        <v>8</v>
      </c>
      <c r="F9" s="6">
        <v>7</v>
      </c>
      <c r="G9" s="6">
        <v>6</v>
      </c>
      <c r="H9" s="8">
        <v>8</v>
      </c>
      <c r="I9" s="8">
        <v>5</v>
      </c>
      <c r="J9" s="9">
        <f t="shared" si="0"/>
        <v>11</v>
      </c>
      <c r="K9" s="9">
        <v>6</v>
      </c>
    </row>
    <row r="10" spans="1:11" ht="15.75">
      <c r="A10" s="3">
        <v>8</v>
      </c>
      <c r="B10" s="3" t="s">
        <v>20</v>
      </c>
      <c r="C10" s="1">
        <v>14</v>
      </c>
      <c r="D10" s="7">
        <v>0.0009611226851851852</v>
      </c>
      <c r="E10" s="1">
        <v>5</v>
      </c>
      <c r="F10" s="6">
        <v>6</v>
      </c>
      <c r="G10" s="6">
        <v>7</v>
      </c>
      <c r="H10" s="8">
        <v>9</v>
      </c>
      <c r="I10" s="8">
        <v>4</v>
      </c>
      <c r="J10" s="9">
        <f t="shared" si="0"/>
        <v>11</v>
      </c>
      <c r="K10" s="9">
        <v>5</v>
      </c>
    </row>
    <row r="11" spans="1:11" ht="15.75">
      <c r="A11" s="3">
        <v>9</v>
      </c>
      <c r="B11" s="3" t="s">
        <v>19</v>
      </c>
      <c r="C11" s="1">
        <v>1</v>
      </c>
      <c r="D11" s="7">
        <v>0.0009559027777777778</v>
      </c>
      <c r="E11" s="1">
        <v>4</v>
      </c>
      <c r="F11" s="6">
        <v>10</v>
      </c>
      <c r="G11" s="6">
        <v>3</v>
      </c>
      <c r="H11" s="8">
        <v>7</v>
      </c>
      <c r="I11" s="8">
        <v>6</v>
      </c>
      <c r="J11" s="9">
        <f t="shared" si="0"/>
        <v>9</v>
      </c>
      <c r="K11" s="9">
        <v>4</v>
      </c>
    </row>
    <row r="12" spans="1:11" ht="15.75">
      <c r="A12" s="3">
        <v>10</v>
      </c>
      <c r="B12" s="3" t="s">
        <v>32</v>
      </c>
      <c r="C12" s="1">
        <v>10</v>
      </c>
      <c r="D12" s="7">
        <v>0.0010645601851851853</v>
      </c>
      <c r="E12" s="1">
        <v>11</v>
      </c>
      <c r="F12" s="6">
        <v>9</v>
      </c>
      <c r="G12" s="6">
        <v>4</v>
      </c>
      <c r="H12" s="8">
        <v>10</v>
      </c>
      <c r="I12" s="8">
        <v>3</v>
      </c>
      <c r="J12" s="9">
        <f t="shared" si="0"/>
        <v>7</v>
      </c>
      <c r="K12" s="9">
        <v>3</v>
      </c>
    </row>
    <row r="13" spans="1:11" ht="15.75">
      <c r="A13" s="3">
        <v>11</v>
      </c>
      <c r="B13" s="3" t="s">
        <v>21</v>
      </c>
      <c r="C13" s="1">
        <v>2</v>
      </c>
      <c r="D13" s="7">
        <v>0.0009969212962962963</v>
      </c>
      <c r="E13" s="1">
        <v>9</v>
      </c>
      <c r="F13" s="6">
        <v>11</v>
      </c>
      <c r="G13" s="6">
        <v>2</v>
      </c>
      <c r="H13" s="8">
        <v>11</v>
      </c>
      <c r="I13" s="8">
        <v>2</v>
      </c>
      <c r="J13" s="9">
        <f t="shared" si="0"/>
        <v>4</v>
      </c>
      <c r="K13" s="9">
        <v>2</v>
      </c>
    </row>
    <row r="14" spans="1:11" ht="15.75">
      <c r="A14" s="3">
        <v>12</v>
      </c>
      <c r="B14" s="3" t="s">
        <v>22</v>
      </c>
      <c r="C14" s="1">
        <v>3</v>
      </c>
      <c r="D14" s="7">
        <v>0.0011537731481481481</v>
      </c>
      <c r="E14" s="1">
        <v>12</v>
      </c>
      <c r="F14" s="6">
        <v>12</v>
      </c>
      <c r="G14" s="6">
        <v>1</v>
      </c>
      <c r="H14" s="8">
        <v>12</v>
      </c>
      <c r="I14" s="8">
        <v>1</v>
      </c>
      <c r="J14" s="9">
        <f t="shared" si="0"/>
        <v>2</v>
      </c>
      <c r="K14" s="9">
        <v>1</v>
      </c>
    </row>
  </sheetData>
  <mergeCells count="8">
    <mergeCell ref="A1:A2"/>
    <mergeCell ref="B1:B2"/>
    <mergeCell ref="C1:C2"/>
    <mergeCell ref="D1:E1"/>
    <mergeCell ref="F1:G1"/>
    <mergeCell ref="H1:I1"/>
    <mergeCell ref="J1:J2"/>
    <mergeCell ref="K1:K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B7" sqref="B7"/>
    </sheetView>
  </sheetViews>
  <sheetFormatPr defaultColWidth="11.421875" defaultRowHeight="12.75"/>
  <cols>
    <col min="1" max="1" width="7.7109375" style="4" customWidth="1"/>
    <col min="2" max="2" width="24.00390625" style="4" customWidth="1"/>
    <col min="3" max="3" width="12.8515625" style="4" customWidth="1"/>
    <col min="4" max="4" width="10.8515625" style="4" customWidth="1"/>
    <col min="5" max="5" width="16.140625" style="10" customWidth="1"/>
    <col min="6" max="6" width="7.421875" style="4" customWidth="1"/>
    <col min="7" max="7" width="8.421875" style="4" customWidth="1"/>
    <col min="8" max="8" width="7.421875" style="4" customWidth="1"/>
    <col min="9" max="9" width="8.421875" style="4" customWidth="1"/>
    <col min="10" max="10" width="16.140625" style="4" customWidth="1"/>
    <col min="11" max="11" width="23.421875" style="4" customWidth="1"/>
    <col min="12" max="16384" width="12.28125" style="4" customWidth="1"/>
  </cols>
  <sheetData>
    <row r="1" spans="1:11" ht="15.75">
      <c r="A1" s="85" t="s">
        <v>0</v>
      </c>
      <c r="B1" s="85" t="s">
        <v>1</v>
      </c>
      <c r="C1" s="91" t="s">
        <v>23</v>
      </c>
      <c r="D1" s="93" t="s">
        <v>24</v>
      </c>
      <c r="E1" s="94"/>
      <c r="F1" s="89" t="s">
        <v>25</v>
      </c>
      <c r="G1" s="89"/>
      <c r="H1" s="89" t="s">
        <v>26</v>
      </c>
      <c r="I1" s="89"/>
      <c r="J1" s="85" t="s">
        <v>27</v>
      </c>
      <c r="K1" s="85" t="s">
        <v>28</v>
      </c>
    </row>
    <row r="2" spans="1:11" ht="15.75">
      <c r="A2" s="90"/>
      <c r="B2" s="90"/>
      <c r="C2" s="92"/>
      <c r="D2" s="1" t="s">
        <v>29</v>
      </c>
      <c r="E2" s="1" t="s">
        <v>30</v>
      </c>
      <c r="F2" s="6" t="s">
        <v>0</v>
      </c>
      <c r="G2" s="6" t="s">
        <v>31</v>
      </c>
      <c r="H2" s="6" t="s">
        <v>0</v>
      </c>
      <c r="I2" s="6" t="s">
        <v>31</v>
      </c>
      <c r="J2" s="90"/>
      <c r="K2" s="90"/>
    </row>
    <row r="3" spans="1:11" ht="15.75">
      <c r="A3" s="3">
        <v>1</v>
      </c>
      <c r="B3" s="3" t="s">
        <v>13</v>
      </c>
      <c r="C3" s="1">
        <v>6</v>
      </c>
      <c r="D3" s="7">
        <v>0.0006811458333333334</v>
      </c>
      <c r="E3" s="1">
        <v>1</v>
      </c>
      <c r="F3" s="6">
        <v>1</v>
      </c>
      <c r="G3" s="6">
        <v>15</v>
      </c>
      <c r="H3" s="6">
        <v>3</v>
      </c>
      <c r="I3" s="6">
        <v>10</v>
      </c>
      <c r="J3" s="9">
        <f aca="true" t="shared" si="0" ref="J3:J11">I3+G3</f>
        <v>25</v>
      </c>
      <c r="K3" s="9">
        <v>15</v>
      </c>
    </row>
    <row r="4" spans="1:11" ht="15.75">
      <c r="A4" s="3">
        <v>2</v>
      </c>
      <c r="B4" s="3" t="s">
        <v>20</v>
      </c>
      <c r="C4" s="1">
        <v>5</v>
      </c>
      <c r="D4" s="7">
        <v>0.0006982638888888889</v>
      </c>
      <c r="E4" s="1">
        <v>4</v>
      </c>
      <c r="F4" s="6">
        <v>3</v>
      </c>
      <c r="G4" s="6">
        <v>10</v>
      </c>
      <c r="H4" s="8">
        <v>2</v>
      </c>
      <c r="I4" s="8">
        <v>12</v>
      </c>
      <c r="J4" s="9">
        <f t="shared" si="0"/>
        <v>22</v>
      </c>
      <c r="K4" s="9">
        <v>12</v>
      </c>
    </row>
    <row r="5" spans="1:11" ht="15.75">
      <c r="A5" s="3">
        <v>3</v>
      </c>
      <c r="B5" s="3" t="s">
        <v>15</v>
      </c>
      <c r="C5" s="1">
        <v>3</v>
      </c>
      <c r="D5" s="7">
        <v>0.0006946759259259258</v>
      </c>
      <c r="E5" s="1">
        <v>3</v>
      </c>
      <c r="F5" s="6">
        <v>8</v>
      </c>
      <c r="G5" s="6">
        <v>5</v>
      </c>
      <c r="H5" s="8">
        <v>1</v>
      </c>
      <c r="I5" s="8">
        <v>15</v>
      </c>
      <c r="J5" s="9">
        <f t="shared" si="0"/>
        <v>20</v>
      </c>
      <c r="K5" s="9">
        <v>10</v>
      </c>
    </row>
    <row r="6" spans="1:11" ht="15.75">
      <c r="A6" s="3">
        <v>4</v>
      </c>
      <c r="B6" s="3" t="s">
        <v>14</v>
      </c>
      <c r="C6" s="1">
        <v>8</v>
      </c>
      <c r="D6" s="7">
        <v>0.0006937615740740741</v>
      </c>
      <c r="E6" s="1">
        <v>2</v>
      </c>
      <c r="F6" s="6">
        <v>2</v>
      </c>
      <c r="G6" s="6">
        <v>12</v>
      </c>
      <c r="H6" s="6">
        <v>6</v>
      </c>
      <c r="I6" s="6">
        <v>7</v>
      </c>
      <c r="J6" s="9">
        <f t="shared" si="0"/>
        <v>19</v>
      </c>
      <c r="K6" s="9">
        <v>9</v>
      </c>
    </row>
    <row r="7" spans="1:11" ht="15.75">
      <c r="A7" s="3">
        <v>5</v>
      </c>
      <c r="B7" s="3" t="s">
        <v>18</v>
      </c>
      <c r="C7" s="1">
        <v>14</v>
      </c>
      <c r="D7" s="7">
        <v>0.00070625</v>
      </c>
      <c r="E7" s="1">
        <v>8</v>
      </c>
      <c r="F7" s="6">
        <v>5</v>
      </c>
      <c r="G7" s="6">
        <v>8</v>
      </c>
      <c r="H7" s="8">
        <v>4</v>
      </c>
      <c r="I7" s="8">
        <v>9</v>
      </c>
      <c r="J7" s="9">
        <f t="shared" si="0"/>
        <v>17</v>
      </c>
      <c r="K7" s="9">
        <v>8</v>
      </c>
    </row>
    <row r="8" spans="1:11" ht="15.75">
      <c r="A8" s="3">
        <v>6</v>
      </c>
      <c r="B8" s="3" t="s">
        <v>32</v>
      </c>
      <c r="C8" s="1">
        <v>11</v>
      </c>
      <c r="D8" s="7">
        <v>0.000704050925925926</v>
      </c>
      <c r="E8" s="1">
        <v>7</v>
      </c>
      <c r="F8" s="6">
        <v>6</v>
      </c>
      <c r="G8" s="6">
        <v>7</v>
      </c>
      <c r="H8" s="8">
        <v>7</v>
      </c>
      <c r="I8" s="8">
        <v>6</v>
      </c>
      <c r="J8" s="9">
        <f t="shared" si="0"/>
        <v>13</v>
      </c>
      <c r="K8" s="9">
        <v>7</v>
      </c>
    </row>
    <row r="9" spans="1:11" ht="15.75">
      <c r="A9" s="3">
        <v>7</v>
      </c>
      <c r="B9" s="3" t="s">
        <v>17</v>
      </c>
      <c r="C9" s="1">
        <v>10</v>
      </c>
      <c r="D9" s="7">
        <v>0.0007037037037037038</v>
      </c>
      <c r="E9" s="1">
        <v>6</v>
      </c>
      <c r="F9" s="6">
        <v>4</v>
      </c>
      <c r="G9" s="6">
        <v>9</v>
      </c>
      <c r="H9" s="8">
        <v>9</v>
      </c>
      <c r="I9" s="8">
        <v>4</v>
      </c>
      <c r="J9" s="9">
        <f t="shared" si="0"/>
        <v>13</v>
      </c>
      <c r="K9" s="9">
        <v>6</v>
      </c>
    </row>
    <row r="10" spans="1:11" ht="15.75">
      <c r="A10" s="3">
        <v>8</v>
      </c>
      <c r="B10" s="3" t="s">
        <v>21</v>
      </c>
      <c r="C10" s="1">
        <v>2</v>
      </c>
      <c r="D10" s="7">
        <v>0.0007082175925925926</v>
      </c>
      <c r="E10" s="1">
        <v>9</v>
      </c>
      <c r="F10" s="6">
        <v>9</v>
      </c>
      <c r="G10" s="6">
        <v>4</v>
      </c>
      <c r="H10" s="8">
        <v>5</v>
      </c>
      <c r="I10" s="8">
        <v>8</v>
      </c>
      <c r="J10" s="9">
        <f t="shared" si="0"/>
        <v>12</v>
      </c>
      <c r="K10" s="9">
        <v>5</v>
      </c>
    </row>
    <row r="11" spans="1:11" ht="15.75">
      <c r="A11" s="3">
        <v>9</v>
      </c>
      <c r="B11" s="3" t="s">
        <v>16</v>
      </c>
      <c r="C11" s="1">
        <v>9</v>
      </c>
      <c r="D11" s="7">
        <v>0.0007013888888888889</v>
      </c>
      <c r="E11" s="1">
        <v>5</v>
      </c>
      <c r="F11" s="6">
        <v>7</v>
      </c>
      <c r="G11" s="6">
        <v>6</v>
      </c>
      <c r="H11" s="8">
        <v>8</v>
      </c>
      <c r="I11" s="8">
        <v>5</v>
      </c>
      <c r="J11" s="9">
        <f t="shared" si="0"/>
        <v>11</v>
      </c>
      <c r="K11" s="9">
        <v>4</v>
      </c>
    </row>
  </sheetData>
  <mergeCells count="8">
    <mergeCell ref="F1:G1"/>
    <mergeCell ref="H1:I1"/>
    <mergeCell ref="J1:J2"/>
    <mergeCell ref="K1:K2"/>
    <mergeCell ref="A1:A2"/>
    <mergeCell ref="B1:B2"/>
    <mergeCell ref="C1:C2"/>
    <mergeCell ref="D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B10" sqref="B10"/>
    </sheetView>
  </sheetViews>
  <sheetFormatPr defaultColWidth="11.421875" defaultRowHeight="12.75"/>
  <cols>
    <col min="1" max="1" width="7.140625" style="0" bestFit="1" customWidth="1"/>
    <col min="2" max="2" width="20.28125" style="0" bestFit="1" customWidth="1"/>
    <col min="3" max="3" width="11.421875" style="0" bestFit="1" customWidth="1"/>
    <col min="5" max="5" width="14.421875" style="0" bestFit="1" customWidth="1"/>
    <col min="6" max="6" width="6.421875" style="0" bestFit="1" customWidth="1"/>
    <col min="7" max="7" width="7.7109375" style="0" bestFit="1" customWidth="1"/>
    <col min="8" max="8" width="6.421875" style="0" bestFit="1" customWidth="1"/>
    <col min="9" max="9" width="7.7109375" style="0" bestFit="1" customWidth="1"/>
    <col min="10" max="10" width="14.421875" style="0" bestFit="1" customWidth="1"/>
    <col min="11" max="11" width="20.7109375" style="0" bestFit="1" customWidth="1"/>
  </cols>
  <sheetData>
    <row r="1" spans="1:11" ht="15.75">
      <c r="A1" s="97" t="s">
        <v>0</v>
      </c>
      <c r="B1" s="97" t="s">
        <v>1</v>
      </c>
      <c r="C1" s="91" t="s">
        <v>23</v>
      </c>
      <c r="D1" s="93" t="s">
        <v>24</v>
      </c>
      <c r="E1" s="99"/>
      <c r="F1" s="95" t="s">
        <v>25</v>
      </c>
      <c r="G1" s="96"/>
      <c r="H1" s="95" t="s">
        <v>26</v>
      </c>
      <c r="I1" s="96"/>
      <c r="J1" s="97" t="s">
        <v>27</v>
      </c>
      <c r="K1" s="97" t="s">
        <v>28</v>
      </c>
    </row>
    <row r="2" spans="1:11" ht="15.75">
      <c r="A2" s="98"/>
      <c r="B2" s="98"/>
      <c r="C2" s="98"/>
      <c r="D2" s="1" t="s">
        <v>29</v>
      </c>
      <c r="E2" s="1" t="s">
        <v>30</v>
      </c>
      <c r="F2" s="6" t="s">
        <v>0</v>
      </c>
      <c r="G2" s="6" t="s">
        <v>31</v>
      </c>
      <c r="H2" s="6" t="s">
        <v>0</v>
      </c>
      <c r="I2" s="6" t="s">
        <v>31</v>
      </c>
      <c r="J2" s="98"/>
      <c r="K2" s="98"/>
    </row>
    <row r="3" spans="1:11" ht="15.75">
      <c r="A3" s="3">
        <v>1</v>
      </c>
      <c r="B3" s="3" t="s">
        <v>12</v>
      </c>
      <c r="C3" s="1">
        <v>2</v>
      </c>
      <c r="D3" s="7">
        <v>0.0006863310185185185</v>
      </c>
      <c r="E3" s="1">
        <v>1</v>
      </c>
      <c r="F3" s="6">
        <v>1</v>
      </c>
      <c r="G3" s="6">
        <v>15</v>
      </c>
      <c r="H3" s="6">
        <v>1</v>
      </c>
      <c r="I3" s="6">
        <v>15</v>
      </c>
      <c r="J3" s="1">
        <f aca="true" t="shared" si="0" ref="J3:J11">G3+I3</f>
        <v>30</v>
      </c>
      <c r="K3" s="1">
        <v>15</v>
      </c>
    </row>
    <row r="4" spans="1:11" ht="15.75">
      <c r="A4" s="3">
        <v>2</v>
      </c>
      <c r="B4" s="3" t="s">
        <v>13</v>
      </c>
      <c r="C4" s="1">
        <v>7</v>
      </c>
      <c r="D4" s="7">
        <v>0.0006909722222222222</v>
      </c>
      <c r="E4" s="1">
        <v>2</v>
      </c>
      <c r="F4" s="6">
        <v>4</v>
      </c>
      <c r="G4" s="6">
        <v>9</v>
      </c>
      <c r="H4" s="6">
        <v>3</v>
      </c>
      <c r="I4" s="6">
        <v>10</v>
      </c>
      <c r="J4" s="1">
        <f t="shared" si="0"/>
        <v>19</v>
      </c>
      <c r="K4" s="1">
        <v>12</v>
      </c>
    </row>
    <row r="5" spans="1:11" ht="15.75">
      <c r="A5" s="3">
        <v>3</v>
      </c>
      <c r="B5" s="3" t="s">
        <v>14</v>
      </c>
      <c r="C5" s="1">
        <v>9</v>
      </c>
      <c r="D5" s="7">
        <v>0.0006983217592592592</v>
      </c>
      <c r="E5" s="1">
        <v>4</v>
      </c>
      <c r="F5" s="6">
        <v>2</v>
      </c>
      <c r="G5" s="6">
        <v>12</v>
      </c>
      <c r="H5" s="6">
        <v>6</v>
      </c>
      <c r="I5" s="6">
        <v>7</v>
      </c>
      <c r="J5" s="1">
        <f t="shared" si="0"/>
        <v>19</v>
      </c>
      <c r="K5" s="1">
        <v>10</v>
      </c>
    </row>
    <row r="6" spans="1:11" ht="15.75">
      <c r="A6" s="3">
        <v>4</v>
      </c>
      <c r="B6" s="3" t="s">
        <v>33</v>
      </c>
      <c r="C6" s="1">
        <v>10</v>
      </c>
      <c r="D6" s="7">
        <v>0.0007134953703703704</v>
      </c>
      <c r="E6" s="1">
        <v>7</v>
      </c>
      <c r="F6" s="6">
        <v>7</v>
      </c>
      <c r="G6" s="6">
        <v>6</v>
      </c>
      <c r="H6" s="6">
        <v>2</v>
      </c>
      <c r="I6" s="6">
        <v>12</v>
      </c>
      <c r="J6" s="1">
        <f t="shared" si="0"/>
        <v>18</v>
      </c>
      <c r="K6" s="1">
        <v>9</v>
      </c>
    </row>
    <row r="7" spans="1:11" ht="15.75">
      <c r="A7" s="3">
        <v>5</v>
      </c>
      <c r="B7" s="3" t="s">
        <v>16</v>
      </c>
      <c r="C7" s="1">
        <v>3</v>
      </c>
      <c r="D7" s="7">
        <v>0.0007050810185185185</v>
      </c>
      <c r="E7" s="1">
        <v>5</v>
      </c>
      <c r="F7" s="6">
        <v>3</v>
      </c>
      <c r="G7" s="6">
        <v>10</v>
      </c>
      <c r="H7" s="6">
        <v>5</v>
      </c>
      <c r="I7" s="6">
        <v>8</v>
      </c>
      <c r="J7" s="1">
        <f t="shared" si="0"/>
        <v>18</v>
      </c>
      <c r="K7" s="1">
        <v>8</v>
      </c>
    </row>
    <row r="8" spans="1:11" ht="15.75">
      <c r="A8" s="3">
        <v>6</v>
      </c>
      <c r="B8" s="3" t="s">
        <v>15</v>
      </c>
      <c r="C8" s="1">
        <v>1</v>
      </c>
      <c r="D8" s="7">
        <v>0.0006977893518518519</v>
      </c>
      <c r="E8" s="1">
        <v>3</v>
      </c>
      <c r="F8" s="6">
        <v>5</v>
      </c>
      <c r="G8" s="6">
        <v>8</v>
      </c>
      <c r="H8" s="6">
        <v>4</v>
      </c>
      <c r="I8" s="6">
        <v>9</v>
      </c>
      <c r="J8" s="1">
        <f t="shared" si="0"/>
        <v>17</v>
      </c>
      <c r="K8" s="1">
        <v>7</v>
      </c>
    </row>
    <row r="9" spans="1:11" ht="15.75">
      <c r="A9" s="3">
        <v>7</v>
      </c>
      <c r="B9" s="3" t="s">
        <v>17</v>
      </c>
      <c r="C9" s="1">
        <v>8</v>
      </c>
      <c r="D9" s="7">
        <v>0.0007147337962962963</v>
      </c>
      <c r="E9" s="1">
        <v>8</v>
      </c>
      <c r="F9" s="6">
        <v>6</v>
      </c>
      <c r="G9" s="6">
        <v>7</v>
      </c>
      <c r="H9" s="6">
        <v>7</v>
      </c>
      <c r="I9" s="6">
        <v>6</v>
      </c>
      <c r="J9" s="1">
        <f t="shared" si="0"/>
        <v>13</v>
      </c>
      <c r="K9" s="1">
        <v>6</v>
      </c>
    </row>
    <row r="10" spans="1:11" ht="15.75">
      <c r="A10" s="3">
        <v>8</v>
      </c>
      <c r="B10" s="3" t="s">
        <v>34</v>
      </c>
      <c r="C10" s="1">
        <v>6</v>
      </c>
      <c r="D10" s="7">
        <v>0.0007084143518518517</v>
      </c>
      <c r="E10" s="1">
        <v>6</v>
      </c>
      <c r="F10" s="6">
        <v>8</v>
      </c>
      <c r="G10" s="6">
        <v>5</v>
      </c>
      <c r="H10" s="6">
        <v>8</v>
      </c>
      <c r="I10" s="6">
        <v>5</v>
      </c>
      <c r="J10" s="1">
        <f t="shared" si="0"/>
        <v>10</v>
      </c>
      <c r="K10" s="1">
        <v>5</v>
      </c>
    </row>
    <row r="11" spans="1:11" ht="15.75">
      <c r="A11" s="3">
        <v>9</v>
      </c>
      <c r="B11" s="3" t="s">
        <v>21</v>
      </c>
      <c r="C11" s="1">
        <v>4</v>
      </c>
      <c r="D11" s="7">
        <v>0.0007316782407407407</v>
      </c>
      <c r="E11" s="1">
        <v>9</v>
      </c>
      <c r="F11" s="6">
        <v>9</v>
      </c>
      <c r="G11" s="6">
        <v>4</v>
      </c>
      <c r="H11" s="6">
        <v>9</v>
      </c>
      <c r="I11" s="6">
        <v>4</v>
      </c>
      <c r="J11" s="1">
        <f t="shared" si="0"/>
        <v>8</v>
      </c>
      <c r="K11" s="1">
        <v>4</v>
      </c>
    </row>
  </sheetData>
  <mergeCells count="8">
    <mergeCell ref="A1:A2"/>
    <mergeCell ref="B1:B2"/>
    <mergeCell ref="C1:C2"/>
    <mergeCell ref="D1:E1"/>
    <mergeCell ref="F1:G1"/>
    <mergeCell ref="H1:I1"/>
    <mergeCell ref="J1:J2"/>
    <mergeCell ref="K1:K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E18" sqref="E18"/>
    </sheetView>
  </sheetViews>
  <sheetFormatPr defaultColWidth="11.421875" defaultRowHeight="12.75"/>
  <cols>
    <col min="1" max="1" width="7.140625" style="0" bestFit="1" customWidth="1"/>
    <col min="2" max="2" width="20.28125" style="0" bestFit="1" customWidth="1"/>
    <col min="3" max="3" width="11.421875" style="0" bestFit="1" customWidth="1"/>
    <col min="5" max="5" width="14.421875" style="0" bestFit="1" customWidth="1"/>
    <col min="6" max="6" width="6.421875" style="0" bestFit="1" customWidth="1"/>
    <col min="7" max="7" width="7.7109375" style="0" bestFit="1" customWidth="1"/>
    <col min="8" max="8" width="6.421875" style="0" bestFit="1" customWidth="1"/>
    <col min="9" max="9" width="7.7109375" style="0" bestFit="1" customWidth="1"/>
    <col min="10" max="10" width="14.421875" style="0" bestFit="1" customWidth="1"/>
    <col min="11" max="11" width="20.7109375" style="0" bestFit="1" customWidth="1"/>
  </cols>
  <sheetData>
    <row r="1" spans="1:11" ht="15.75">
      <c r="A1" s="97" t="s">
        <v>0</v>
      </c>
      <c r="B1" s="97" t="s">
        <v>1</v>
      </c>
      <c r="C1" s="91" t="s">
        <v>23</v>
      </c>
      <c r="D1" s="93" t="s">
        <v>24</v>
      </c>
      <c r="E1" s="99"/>
      <c r="F1" s="95" t="s">
        <v>25</v>
      </c>
      <c r="G1" s="96"/>
      <c r="H1" s="95" t="s">
        <v>26</v>
      </c>
      <c r="I1" s="96"/>
      <c r="J1" s="97" t="s">
        <v>27</v>
      </c>
      <c r="K1" s="97" t="s">
        <v>28</v>
      </c>
    </row>
    <row r="2" spans="1:11" ht="15.75">
      <c r="A2" s="98"/>
      <c r="B2" s="98"/>
      <c r="C2" s="98"/>
      <c r="D2" s="1" t="s">
        <v>29</v>
      </c>
      <c r="E2" s="1" t="s">
        <v>30</v>
      </c>
      <c r="F2" s="6" t="s">
        <v>0</v>
      </c>
      <c r="G2" s="6" t="s">
        <v>31</v>
      </c>
      <c r="H2" s="6" t="s">
        <v>0</v>
      </c>
      <c r="I2" s="6" t="s">
        <v>31</v>
      </c>
      <c r="J2" s="98"/>
      <c r="K2" s="98"/>
    </row>
    <row r="3" spans="1:11" ht="15.75">
      <c r="A3" s="3">
        <v>1</v>
      </c>
      <c r="B3" s="3" t="s">
        <v>13</v>
      </c>
      <c r="C3" s="1">
        <v>3</v>
      </c>
      <c r="D3" s="7">
        <v>0.0006947800925925926</v>
      </c>
      <c r="E3" s="1">
        <v>2</v>
      </c>
      <c r="F3" s="6">
        <v>1</v>
      </c>
      <c r="G3" s="6">
        <v>15</v>
      </c>
      <c r="H3" s="6">
        <v>3</v>
      </c>
      <c r="I3" s="6">
        <v>10</v>
      </c>
      <c r="J3" s="1">
        <f aca="true" t="shared" si="0" ref="J3:J10">G3+I3</f>
        <v>25</v>
      </c>
      <c r="K3" s="1">
        <v>15</v>
      </c>
    </row>
    <row r="4" spans="1:11" ht="15.75">
      <c r="A4" s="3">
        <v>2</v>
      </c>
      <c r="B4" s="3" t="s">
        <v>15</v>
      </c>
      <c r="C4" s="1">
        <v>7</v>
      </c>
      <c r="D4" s="7">
        <v>0.000679375</v>
      </c>
      <c r="E4" s="1">
        <v>1</v>
      </c>
      <c r="F4" s="6">
        <v>5</v>
      </c>
      <c r="G4" s="6">
        <v>8</v>
      </c>
      <c r="H4" s="6">
        <v>1</v>
      </c>
      <c r="I4" s="6">
        <v>15</v>
      </c>
      <c r="J4" s="1">
        <f t="shared" si="0"/>
        <v>23</v>
      </c>
      <c r="K4" s="1">
        <v>12</v>
      </c>
    </row>
    <row r="5" spans="1:11" ht="15.75">
      <c r="A5" s="3">
        <v>3</v>
      </c>
      <c r="B5" s="3" t="s">
        <v>12</v>
      </c>
      <c r="C5" s="1">
        <v>14</v>
      </c>
      <c r="D5" s="7">
        <v>0.0006958680555555556</v>
      </c>
      <c r="E5" s="1">
        <v>3</v>
      </c>
      <c r="F5" s="6">
        <v>2</v>
      </c>
      <c r="G5" s="6">
        <v>12</v>
      </c>
      <c r="H5" s="6">
        <v>4</v>
      </c>
      <c r="I5" s="6">
        <v>9</v>
      </c>
      <c r="J5" s="1">
        <f t="shared" si="0"/>
        <v>21</v>
      </c>
      <c r="K5" s="1">
        <v>10</v>
      </c>
    </row>
    <row r="6" spans="1:11" ht="15.75">
      <c r="A6" s="3">
        <v>4</v>
      </c>
      <c r="B6" s="3" t="s">
        <v>33</v>
      </c>
      <c r="C6" s="1">
        <v>10</v>
      </c>
      <c r="D6" s="7">
        <v>0.0007030092592592592</v>
      </c>
      <c r="E6" s="1">
        <v>5</v>
      </c>
      <c r="F6" s="6">
        <v>7</v>
      </c>
      <c r="G6" s="6">
        <v>6</v>
      </c>
      <c r="H6" s="6">
        <v>2</v>
      </c>
      <c r="I6" s="6">
        <v>12</v>
      </c>
      <c r="J6" s="1">
        <f t="shared" si="0"/>
        <v>18</v>
      </c>
      <c r="K6" s="1">
        <v>9</v>
      </c>
    </row>
    <row r="7" spans="1:11" ht="15.75">
      <c r="A7" s="3">
        <v>5</v>
      </c>
      <c r="B7" s="3" t="s">
        <v>14</v>
      </c>
      <c r="C7" s="1">
        <v>6</v>
      </c>
      <c r="D7" s="7">
        <v>0.0007018171296296296</v>
      </c>
      <c r="E7" s="1">
        <v>4</v>
      </c>
      <c r="F7" s="6">
        <v>4</v>
      </c>
      <c r="G7" s="6">
        <v>9</v>
      </c>
      <c r="H7" s="6">
        <v>6</v>
      </c>
      <c r="I7" s="6">
        <v>7</v>
      </c>
      <c r="J7" s="1">
        <f t="shared" si="0"/>
        <v>16</v>
      </c>
      <c r="K7" s="1">
        <v>8</v>
      </c>
    </row>
    <row r="8" spans="1:11" ht="15.75">
      <c r="A8" s="3">
        <v>6</v>
      </c>
      <c r="B8" s="3" t="s">
        <v>16</v>
      </c>
      <c r="C8" s="1">
        <v>9</v>
      </c>
      <c r="D8" s="7">
        <v>0.0007042361111111111</v>
      </c>
      <c r="E8" s="1">
        <v>6</v>
      </c>
      <c r="F8" s="6">
        <v>3</v>
      </c>
      <c r="G8" s="6">
        <v>10</v>
      </c>
      <c r="H8" s="6">
        <v>7</v>
      </c>
      <c r="I8" s="6">
        <v>6</v>
      </c>
      <c r="J8" s="1">
        <f t="shared" si="0"/>
        <v>16</v>
      </c>
      <c r="K8" s="1">
        <v>7</v>
      </c>
    </row>
    <row r="9" spans="1:11" ht="15.75">
      <c r="A9" s="3">
        <v>7</v>
      </c>
      <c r="B9" s="3" t="s">
        <v>17</v>
      </c>
      <c r="C9" s="1">
        <v>4</v>
      </c>
      <c r="D9" s="7">
        <v>0.000704513888888889</v>
      </c>
      <c r="E9" s="1">
        <v>7</v>
      </c>
      <c r="F9" s="6">
        <v>6</v>
      </c>
      <c r="G9" s="6">
        <v>7</v>
      </c>
      <c r="H9" s="6">
        <v>5</v>
      </c>
      <c r="I9" s="6">
        <v>8</v>
      </c>
      <c r="J9" s="1">
        <f t="shared" si="0"/>
        <v>15</v>
      </c>
      <c r="K9" s="1">
        <v>6</v>
      </c>
    </row>
    <row r="10" spans="1:11" ht="15.75">
      <c r="A10" s="3">
        <v>8</v>
      </c>
      <c r="B10" s="3" t="s">
        <v>18</v>
      </c>
      <c r="C10" s="1">
        <v>2</v>
      </c>
      <c r="D10" s="7">
        <v>0.0007251388888888889</v>
      </c>
      <c r="E10" s="1">
        <v>8</v>
      </c>
      <c r="F10" s="6">
        <v>8</v>
      </c>
      <c r="G10" s="6">
        <v>5</v>
      </c>
      <c r="H10" s="6">
        <v>8</v>
      </c>
      <c r="I10" s="6">
        <v>5</v>
      </c>
      <c r="J10" s="1">
        <f t="shared" si="0"/>
        <v>10</v>
      </c>
      <c r="K10" s="1">
        <v>5</v>
      </c>
    </row>
  </sheetData>
  <mergeCells count="8">
    <mergeCell ref="F1:G1"/>
    <mergeCell ref="H1:I1"/>
    <mergeCell ref="J1:J2"/>
    <mergeCell ref="K1:K2"/>
    <mergeCell ref="A1:A2"/>
    <mergeCell ref="B1:B2"/>
    <mergeCell ref="C1:C2"/>
    <mergeCell ref="D1:E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B13" sqref="B13"/>
    </sheetView>
  </sheetViews>
  <sheetFormatPr defaultColWidth="11.421875" defaultRowHeight="12.75"/>
  <cols>
    <col min="1" max="1" width="7.140625" style="0" bestFit="1" customWidth="1"/>
    <col min="2" max="2" width="20.28125" style="0" bestFit="1" customWidth="1"/>
    <col min="3" max="3" width="11.421875" style="0" bestFit="1" customWidth="1"/>
    <col min="5" max="5" width="14.421875" style="0" bestFit="1" customWidth="1"/>
    <col min="6" max="6" width="6.421875" style="0" bestFit="1" customWidth="1"/>
    <col min="7" max="7" width="7.7109375" style="0" bestFit="1" customWidth="1"/>
    <col min="8" max="8" width="6.421875" style="0" bestFit="1" customWidth="1"/>
    <col min="9" max="9" width="7.7109375" style="0" bestFit="1" customWidth="1"/>
    <col min="10" max="10" width="14.421875" style="0" bestFit="1" customWidth="1"/>
    <col min="11" max="11" width="20.7109375" style="0" bestFit="1" customWidth="1"/>
  </cols>
  <sheetData>
    <row r="1" spans="1:11" ht="15.75">
      <c r="A1" s="97" t="s">
        <v>0</v>
      </c>
      <c r="B1" s="97" t="s">
        <v>1</v>
      </c>
      <c r="C1" s="91" t="s">
        <v>23</v>
      </c>
      <c r="D1" s="93" t="s">
        <v>24</v>
      </c>
      <c r="E1" s="99"/>
      <c r="F1" s="95" t="s">
        <v>25</v>
      </c>
      <c r="G1" s="96"/>
      <c r="H1" s="95" t="s">
        <v>26</v>
      </c>
      <c r="I1" s="96"/>
      <c r="J1" s="97" t="s">
        <v>27</v>
      </c>
      <c r="K1" s="97" t="s">
        <v>28</v>
      </c>
    </row>
    <row r="2" spans="1:11" ht="15.75">
      <c r="A2" s="98"/>
      <c r="B2" s="98"/>
      <c r="C2" s="98"/>
      <c r="D2" s="1" t="s">
        <v>29</v>
      </c>
      <c r="E2" s="1" t="s">
        <v>30</v>
      </c>
      <c r="F2" s="6" t="s">
        <v>0</v>
      </c>
      <c r="G2" s="6" t="s">
        <v>31</v>
      </c>
      <c r="H2" s="6" t="s">
        <v>0</v>
      </c>
      <c r="I2" s="6" t="s">
        <v>31</v>
      </c>
      <c r="J2" s="98"/>
      <c r="K2" s="98"/>
    </row>
    <row r="3" spans="1:11" ht="15.75">
      <c r="A3" s="3">
        <v>1</v>
      </c>
      <c r="B3" s="3" t="s">
        <v>12</v>
      </c>
      <c r="C3" s="1">
        <v>11</v>
      </c>
      <c r="D3" s="7">
        <v>0.0007077546296296295</v>
      </c>
      <c r="E3" s="1">
        <v>5</v>
      </c>
      <c r="F3" s="6">
        <v>3</v>
      </c>
      <c r="G3" s="6">
        <v>10</v>
      </c>
      <c r="H3" s="6">
        <v>1</v>
      </c>
      <c r="I3" s="6">
        <v>15</v>
      </c>
      <c r="J3" s="1">
        <f aca="true" t="shared" si="0" ref="J3:J9">G3+I3</f>
        <v>25</v>
      </c>
      <c r="K3" s="1">
        <v>15</v>
      </c>
    </row>
    <row r="4" spans="1:11" ht="15.75">
      <c r="A4" s="3">
        <v>2</v>
      </c>
      <c r="B4" s="3" t="s">
        <v>16</v>
      </c>
      <c r="C4" s="1">
        <v>14</v>
      </c>
      <c r="D4" s="7">
        <v>0.0007067129629629629</v>
      </c>
      <c r="E4" s="1">
        <v>4</v>
      </c>
      <c r="F4" s="6">
        <v>1</v>
      </c>
      <c r="G4" s="6">
        <v>15</v>
      </c>
      <c r="H4" s="6">
        <v>3</v>
      </c>
      <c r="I4" s="6">
        <v>10</v>
      </c>
      <c r="J4" s="1">
        <f t="shared" si="0"/>
        <v>25</v>
      </c>
      <c r="K4" s="1">
        <v>12</v>
      </c>
    </row>
    <row r="5" spans="1:11" ht="15.75">
      <c r="A5" s="3">
        <v>3</v>
      </c>
      <c r="B5" s="3" t="s">
        <v>14</v>
      </c>
      <c r="C5" s="1">
        <v>13</v>
      </c>
      <c r="D5" s="7">
        <v>0.0007059027777777778</v>
      </c>
      <c r="E5" s="1">
        <v>3</v>
      </c>
      <c r="F5" s="6">
        <v>4</v>
      </c>
      <c r="G5" s="6">
        <v>9</v>
      </c>
      <c r="H5" s="6">
        <v>2</v>
      </c>
      <c r="I5" s="6">
        <v>12</v>
      </c>
      <c r="J5" s="1">
        <f t="shared" si="0"/>
        <v>21</v>
      </c>
      <c r="K5" s="1">
        <v>10</v>
      </c>
    </row>
    <row r="6" spans="1:11" ht="15.75">
      <c r="A6" s="3">
        <v>4</v>
      </c>
      <c r="B6" s="3" t="s">
        <v>33</v>
      </c>
      <c r="C6" s="1">
        <v>10</v>
      </c>
      <c r="D6" s="7">
        <v>0.000703587962962963</v>
      </c>
      <c r="E6" s="1">
        <v>1</v>
      </c>
      <c r="F6" s="6">
        <v>2</v>
      </c>
      <c r="G6" s="6">
        <v>12</v>
      </c>
      <c r="H6" s="6">
        <v>4</v>
      </c>
      <c r="I6" s="6">
        <v>9</v>
      </c>
      <c r="J6" s="1">
        <f t="shared" si="0"/>
        <v>21</v>
      </c>
      <c r="K6" s="1">
        <v>9</v>
      </c>
    </row>
    <row r="7" spans="1:11" ht="15.75">
      <c r="A7" s="3">
        <v>5</v>
      </c>
      <c r="B7" s="3" t="s">
        <v>13</v>
      </c>
      <c r="C7" s="1">
        <v>12</v>
      </c>
      <c r="D7" s="7">
        <v>0.0007086805555555556</v>
      </c>
      <c r="E7" s="1">
        <v>7</v>
      </c>
      <c r="F7" s="6">
        <v>6</v>
      </c>
      <c r="G7" s="6">
        <v>7</v>
      </c>
      <c r="H7" s="6">
        <v>5</v>
      </c>
      <c r="I7" s="6">
        <v>8</v>
      </c>
      <c r="J7" s="1">
        <f t="shared" si="0"/>
        <v>15</v>
      </c>
      <c r="K7" s="1">
        <v>8</v>
      </c>
    </row>
    <row r="8" spans="1:11" ht="15.75">
      <c r="A8" s="3">
        <v>6</v>
      </c>
      <c r="B8" s="3" t="s">
        <v>15</v>
      </c>
      <c r="C8" s="1">
        <v>8</v>
      </c>
      <c r="D8" s="7">
        <v>0.000705787037037037</v>
      </c>
      <c r="E8" s="1">
        <v>2</v>
      </c>
      <c r="F8" s="6">
        <v>5</v>
      </c>
      <c r="G8" s="6">
        <v>8</v>
      </c>
      <c r="H8" s="6">
        <v>6</v>
      </c>
      <c r="I8" s="6">
        <v>7</v>
      </c>
      <c r="J8" s="1">
        <f t="shared" si="0"/>
        <v>15</v>
      </c>
      <c r="K8" s="1">
        <v>7</v>
      </c>
    </row>
    <row r="9" spans="1:11" ht="15.75">
      <c r="A9" s="3">
        <v>7</v>
      </c>
      <c r="B9" s="3" t="s">
        <v>17</v>
      </c>
      <c r="C9" s="1">
        <v>3</v>
      </c>
      <c r="D9" s="7">
        <v>0.0007081018518518518</v>
      </c>
      <c r="E9" s="1">
        <v>6</v>
      </c>
      <c r="F9" s="6">
        <v>7</v>
      </c>
      <c r="G9" s="6">
        <v>6</v>
      </c>
      <c r="H9" s="6">
        <v>7</v>
      </c>
      <c r="I9" s="6">
        <v>6</v>
      </c>
      <c r="J9" s="1">
        <f t="shared" si="0"/>
        <v>12</v>
      </c>
      <c r="K9" s="1">
        <v>6</v>
      </c>
    </row>
  </sheetData>
  <mergeCells count="8">
    <mergeCell ref="A1:A2"/>
    <mergeCell ref="B1:B2"/>
    <mergeCell ref="C1:C2"/>
    <mergeCell ref="D1:E1"/>
    <mergeCell ref="F1:G1"/>
    <mergeCell ref="H1:I1"/>
    <mergeCell ref="J1:J2"/>
    <mergeCell ref="K1:K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B18" sqref="B18"/>
    </sheetView>
  </sheetViews>
  <sheetFormatPr defaultColWidth="11.421875" defaultRowHeight="12.75"/>
  <cols>
    <col min="1" max="1" width="7.140625" style="14" bestFit="1" customWidth="1"/>
    <col min="2" max="2" width="22.00390625" style="0" bestFit="1" customWidth="1"/>
    <col min="3" max="3" width="11.421875" style="0" bestFit="1" customWidth="1"/>
    <col min="4" max="4" width="12.421875" style="0" bestFit="1" customWidth="1"/>
    <col min="5" max="5" width="14.421875" style="0" bestFit="1" customWidth="1"/>
    <col min="6" max="6" width="6.421875" style="0" bestFit="1" customWidth="1"/>
    <col min="7" max="7" width="11.00390625" style="0" customWidth="1"/>
    <col min="8" max="8" width="6.421875" style="0" bestFit="1" customWidth="1"/>
    <col min="9" max="9" width="13.140625" style="0" customWidth="1"/>
    <col min="10" max="10" width="7.421875" style="0" bestFit="1" customWidth="1"/>
    <col min="11" max="11" width="11.28125" style="0" customWidth="1"/>
    <col min="12" max="12" width="7.421875" style="0" bestFit="1" customWidth="1"/>
  </cols>
  <sheetData>
    <row r="1" spans="1:13" ht="15.75">
      <c r="A1" s="97" t="s">
        <v>0</v>
      </c>
      <c r="B1" s="100" t="s">
        <v>1</v>
      </c>
      <c r="C1" s="101" t="s">
        <v>23</v>
      </c>
      <c r="D1" s="103" t="s">
        <v>24</v>
      </c>
      <c r="E1" s="104"/>
      <c r="F1" s="107" t="s">
        <v>37</v>
      </c>
      <c r="G1" s="106"/>
      <c r="H1" s="105" t="s">
        <v>38</v>
      </c>
      <c r="I1" s="108"/>
      <c r="J1" s="107" t="s">
        <v>40</v>
      </c>
      <c r="K1" s="106"/>
      <c r="L1" s="105" t="s">
        <v>41</v>
      </c>
      <c r="M1" s="106"/>
    </row>
    <row r="2" spans="1:13" ht="15.75">
      <c r="A2" s="98"/>
      <c r="B2" s="93"/>
      <c r="C2" s="102"/>
      <c r="D2" s="19" t="s">
        <v>29</v>
      </c>
      <c r="E2" s="23" t="s">
        <v>30</v>
      </c>
      <c r="F2" s="11" t="s">
        <v>0</v>
      </c>
      <c r="G2" s="6" t="s">
        <v>39</v>
      </c>
      <c r="H2" s="6" t="s">
        <v>0</v>
      </c>
      <c r="I2" s="26" t="s">
        <v>39</v>
      </c>
      <c r="J2" s="11" t="s">
        <v>0</v>
      </c>
      <c r="K2" s="6" t="s">
        <v>39</v>
      </c>
      <c r="L2" s="6" t="s">
        <v>0</v>
      </c>
      <c r="M2" s="6" t="s">
        <v>39</v>
      </c>
    </row>
    <row r="3" spans="1:13" ht="15.75">
      <c r="A3" s="13">
        <v>1</v>
      </c>
      <c r="B3" s="27" t="s">
        <v>12</v>
      </c>
      <c r="C3" s="28">
        <v>6</v>
      </c>
      <c r="D3" s="20">
        <v>22.52</v>
      </c>
      <c r="E3" s="24">
        <v>1</v>
      </c>
      <c r="F3" s="11">
        <v>1</v>
      </c>
      <c r="G3" s="30">
        <v>22.21</v>
      </c>
      <c r="H3" s="6"/>
      <c r="I3" s="31"/>
      <c r="J3" s="11">
        <v>1</v>
      </c>
      <c r="K3" s="30">
        <v>22.15</v>
      </c>
      <c r="L3" s="6"/>
      <c r="M3" s="30"/>
    </row>
    <row r="4" spans="1:13" ht="15.75">
      <c r="A4" s="13">
        <v>2</v>
      </c>
      <c r="B4" s="27" t="s">
        <v>33</v>
      </c>
      <c r="C4" s="28">
        <v>5</v>
      </c>
      <c r="D4" s="20">
        <v>23.39</v>
      </c>
      <c r="E4" s="24">
        <v>3</v>
      </c>
      <c r="F4" s="11"/>
      <c r="G4" s="30"/>
      <c r="H4" s="6">
        <v>1</v>
      </c>
      <c r="I4" s="31">
        <v>22.53</v>
      </c>
      <c r="J4" s="11">
        <v>2</v>
      </c>
      <c r="K4" s="30">
        <v>22.48</v>
      </c>
      <c r="L4" s="6"/>
      <c r="M4" s="30"/>
    </row>
    <row r="5" spans="1:13" ht="15.75">
      <c r="A5" s="13">
        <v>3</v>
      </c>
      <c r="B5" s="27" t="s">
        <v>15</v>
      </c>
      <c r="C5" s="28">
        <v>3</v>
      </c>
      <c r="D5" s="20">
        <v>23.51</v>
      </c>
      <c r="E5" s="24">
        <v>4</v>
      </c>
      <c r="F5" s="11">
        <v>2</v>
      </c>
      <c r="G5" s="30">
        <v>23.47</v>
      </c>
      <c r="H5" s="6"/>
      <c r="I5" s="31"/>
      <c r="J5" s="11">
        <v>3</v>
      </c>
      <c r="K5" s="30">
        <v>23.22</v>
      </c>
      <c r="L5" s="6"/>
      <c r="M5" s="30"/>
    </row>
    <row r="6" spans="1:13" ht="15.75">
      <c r="A6" s="13">
        <v>4</v>
      </c>
      <c r="B6" s="27" t="s">
        <v>13</v>
      </c>
      <c r="C6" s="28">
        <v>5</v>
      </c>
      <c r="D6" s="20">
        <v>22.85</v>
      </c>
      <c r="E6" s="24">
        <v>2</v>
      </c>
      <c r="F6" s="11"/>
      <c r="G6" s="30"/>
      <c r="H6" s="6">
        <v>2</v>
      </c>
      <c r="I6" s="31">
        <v>22.6</v>
      </c>
      <c r="J6" s="11">
        <v>4</v>
      </c>
      <c r="K6" s="30">
        <v>22.92</v>
      </c>
      <c r="L6" s="6"/>
      <c r="M6" s="30"/>
    </row>
    <row r="7" spans="1:13" ht="15.75">
      <c r="A7" s="13">
        <v>5</v>
      </c>
      <c r="B7" s="27" t="s">
        <v>17</v>
      </c>
      <c r="C7" s="28">
        <v>2</v>
      </c>
      <c r="D7" s="20">
        <v>24.04</v>
      </c>
      <c r="E7" s="24">
        <v>7</v>
      </c>
      <c r="F7" s="11">
        <v>3</v>
      </c>
      <c r="G7" s="30">
        <v>24.23</v>
      </c>
      <c r="H7" s="6"/>
      <c r="I7" s="31"/>
      <c r="J7" s="11">
        <v>5</v>
      </c>
      <c r="K7" s="30" t="s">
        <v>42</v>
      </c>
      <c r="L7" s="6"/>
      <c r="M7" s="30"/>
    </row>
    <row r="8" spans="1:13" ht="15.75">
      <c r="A8" s="13">
        <v>6</v>
      </c>
      <c r="B8" s="27" t="s">
        <v>14</v>
      </c>
      <c r="C8" s="28">
        <v>4</v>
      </c>
      <c r="D8" s="20">
        <v>23.85</v>
      </c>
      <c r="E8" s="24">
        <v>5</v>
      </c>
      <c r="F8" s="11">
        <v>5</v>
      </c>
      <c r="G8" s="30">
        <v>23.35</v>
      </c>
      <c r="H8" s="6"/>
      <c r="I8" s="31"/>
      <c r="J8" s="11"/>
      <c r="K8" s="30"/>
      <c r="L8" s="6">
        <v>1</v>
      </c>
      <c r="M8" s="30">
        <v>23.01</v>
      </c>
    </row>
    <row r="9" spans="1:13" ht="15.75">
      <c r="A9" s="13">
        <v>7</v>
      </c>
      <c r="B9" s="27" t="s">
        <v>35</v>
      </c>
      <c r="C9" s="29">
        <v>2</v>
      </c>
      <c r="D9" s="20">
        <v>24</v>
      </c>
      <c r="E9" s="25">
        <v>6</v>
      </c>
      <c r="F9" s="21"/>
      <c r="G9" s="15"/>
      <c r="H9" s="16">
        <v>3</v>
      </c>
      <c r="I9" s="32">
        <v>23.22</v>
      </c>
      <c r="J9" s="21"/>
      <c r="K9" s="15"/>
      <c r="L9" s="16">
        <v>2</v>
      </c>
      <c r="M9" s="15">
        <v>23.15</v>
      </c>
    </row>
    <row r="10" spans="1:13" ht="15.75">
      <c r="A10" s="15">
        <v>8</v>
      </c>
      <c r="B10" s="27" t="s">
        <v>16</v>
      </c>
      <c r="C10" s="28">
        <v>1</v>
      </c>
      <c r="D10" s="20">
        <v>24.04</v>
      </c>
      <c r="E10" s="24">
        <v>8</v>
      </c>
      <c r="F10" s="22"/>
      <c r="G10" s="30"/>
      <c r="H10" s="18">
        <v>4</v>
      </c>
      <c r="I10" s="31">
        <v>23.29</v>
      </c>
      <c r="J10" s="22"/>
      <c r="K10" s="30"/>
      <c r="L10" s="18">
        <v>3</v>
      </c>
      <c r="M10" s="30">
        <v>23.59</v>
      </c>
    </row>
    <row r="11" spans="1:13" ht="15.75">
      <c r="A11" s="15">
        <v>9</v>
      </c>
      <c r="B11" s="27" t="s">
        <v>34</v>
      </c>
      <c r="C11" s="29">
        <v>3</v>
      </c>
      <c r="D11" s="20">
        <v>24.85</v>
      </c>
      <c r="E11" s="25">
        <v>10</v>
      </c>
      <c r="F11" s="21"/>
      <c r="G11" s="15"/>
      <c r="H11" s="16">
        <v>5</v>
      </c>
      <c r="I11" s="32">
        <v>23.83</v>
      </c>
      <c r="J11" s="21"/>
      <c r="K11" s="15"/>
      <c r="L11" s="16">
        <v>4</v>
      </c>
      <c r="M11" s="15">
        <v>23.99</v>
      </c>
    </row>
    <row r="12" spans="1:13" ht="15.75">
      <c r="A12" s="15">
        <v>10</v>
      </c>
      <c r="B12" s="27" t="s">
        <v>36</v>
      </c>
      <c r="C12" s="29">
        <v>1</v>
      </c>
      <c r="D12" s="20">
        <v>24.48</v>
      </c>
      <c r="E12" s="25">
        <v>9</v>
      </c>
      <c r="F12" s="21">
        <v>4</v>
      </c>
      <c r="G12" s="15">
        <v>23.69</v>
      </c>
      <c r="H12" s="16"/>
      <c r="I12" s="32"/>
      <c r="J12" s="21"/>
      <c r="K12" s="15"/>
      <c r="L12" s="16">
        <v>5</v>
      </c>
      <c r="M12" s="15" t="s">
        <v>43</v>
      </c>
    </row>
    <row r="13" spans="1:13" ht="15.75">
      <c r="A13" s="15">
        <v>11</v>
      </c>
      <c r="B13" s="27" t="s">
        <v>22</v>
      </c>
      <c r="C13" s="29">
        <v>4</v>
      </c>
      <c r="D13" s="20">
        <v>26.34</v>
      </c>
      <c r="E13" s="25">
        <v>11</v>
      </c>
      <c r="F13" s="21"/>
      <c r="G13" s="15"/>
      <c r="H13" s="16">
        <v>6</v>
      </c>
      <c r="I13" s="32">
        <v>24.71</v>
      </c>
      <c r="J13" s="21"/>
      <c r="K13" s="15"/>
      <c r="L13" s="16">
        <v>6</v>
      </c>
      <c r="M13" s="15" t="s">
        <v>42</v>
      </c>
    </row>
    <row r="16" ht="15.75">
      <c r="B16" s="33" t="s">
        <v>44</v>
      </c>
    </row>
    <row r="17" spans="1:3" ht="15.75">
      <c r="A17" s="15">
        <v>1</v>
      </c>
      <c r="B17" s="27" t="s">
        <v>22</v>
      </c>
      <c r="C17" s="17">
        <v>1.63</v>
      </c>
    </row>
    <row r="18" spans="1:3" ht="15.75">
      <c r="A18" s="15">
        <v>2</v>
      </c>
      <c r="B18" s="27" t="s">
        <v>34</v>
      </c>
      <c r="C18" s="17">
        <v>1.02</v>
      </c>
    </row>
    <row r="19" spans="1:3" ht="15.75">
      <c r="A19" s="15">
        <v>3</v>
      </c>
      <c r="B19" s="27" t="s">
        <v>33</v>
      </c>
      <c r="C19" s="17">
        <v>0.91</v>
      </c>
    </row>
    <row r="20" spans="1:3" ht="15.75">
      <c r="A20" s="15">
        <v>4</v>
      </c>
      <c r="B20" s="27" t="s">
        <v>35</v>
      </c>
      <c r="C20" s="17">
        <v>0.85</v>
      </c>
    </row>
    <row r="21" spans="1:3" ht="15.75">
      <c r="A21" s="15">
        <v>5</v>
      </c>
      <c r="B21" s="27" t="s">
        <v>14</v>
      </c>
      <c r="C21" s="17">
        <v>0.84</v>
      </c>
    </row>
    <row r="22" spans="1:3" ht="15.75">
      <c r="A22" s="15">
        <v>6</v>
      </c>
      <c r="B22" s="27" t="s">
        <v>36</v>
      </c>
      <c r="C22" s="17">
        <v>0.79</v>
      </c>
    </row>
    <row r="23" spans="1:3" ht="15.75">
      <c r="A23" s="15">
        <v>7</v>
      </c>
      <c r="B23" s="27" t="s">
        <v>16</v>
      </c>
      <c r="C23" s="17">
        <v>0.75</v>
      </c>
    </row>
    <row r="24" spans="1:3" ht="15.75">
      <c r="A24" s="15">
        <v>8</v>
      </c>
      <c r="B24" s="27" t="s">
        <v>12</v>
      </c>
      <c r="C24" s="17">
        <v>0.37</v>
      </c>
    </row>
    <row r="25" spans="1:3" ht="15.75">
      <c r="A25" s="15">
        <v>9</v>
      </c>
      <c r="B25" s="27" t="s">
        <v>15</v>
      </c>
      <c r="C25" s="17">
        <v>0.29</v>
      </c>
    </row>
    <row r="26" spans="1:3" ht="15.75">
      <c r="A26" s="15">
        <v>10</v>
      </c>
      <c r="B26" s="27" t="s">
        <v>13</v>
      </c>
      <c r="C26" s="17">
        <v>0.25</v>
      </c>
    </row>
    <row r="27" spans="1:3" ht="15.75">
      <c r="A27" s="15">
        <v>11</v>
      </c>
      <c r="B27" s="27" t="s">
        <v>17</v>
      </c>
      <c r="C27" s="17">
        <v>-0.19</v>
      </c>
    </row>
  </sheetData>
  <mergeCells count="8">
    <mergeCell ref="L1:M1"/>
    <mergeCell ref="F1:G1"/>
    <mergeCell ref="H1:I1"/>
    <mergeCell ref="J1:K1"/>
    <mergeCell ref="A1:A2"/>
    <mergeCell ref="B1:B2"/>
    <mergeCell ref="C1:C2"/>
    <mergeCell ref="D1:E1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C19" sqref="C19"/>
    </sheetView>
  </sheetViews>
  <sheetFormatPr defaultColWidth="11.421875" defaultRowHeight="12.75"/>
  <cols>
    <col min="1" max="1" width="7.140625" style="14" bestFit="1" customWidth="1"/>
    <col min="2" max="2" width="22.00390625" style="0" bestFit="1" customWidth="1"/>
    <col min="3" max="3" width="11.421875" style="0" bestFit="1" customWidth="1"/>
    <col min="4" max="4" width="12.421875" style="0" bestFit="1" customWidth="1"/>
    <col min="5" max="5" width="15.28125" style="0" bestFit="1" customWidth="1"/>
    <col min="6" max="6" width="7.421875" style="0" bestFit="1" customWidth="1"/>
    <col min="7" max="7" width="22.00390625" style="0" customWidth="1"/>
    <col min="8" max="8" width="8.8515625" style="0" customWidth="1"/>
    <col min="9" max="9" width="7.421875" style="0" bestFit="1" customWidth="1"/>
    <col min="10" max="10" width="11.7109375" style="0" bestFit="1" customWidth="1"/>
    <col min="11" max="11" width="13.140625" style="0" customWidth="1"/>
    <col min="12" max="12" width="11.421875" style="35" customWidth="1"/>
    <col min="13" max="13" width="15.140625" style="0" bestFit="1" customWidth="1"/>
    <col min="14" max="14" width="22.140625" style="0" bestFit="1" customWidth="1"/>
  </cols>
  <sheetData>
    <row r="1" spans="1:14" ht="15.75">
      <c r="A1" s="97" t="s">
        <v>0</v>
      </c>
      <c r="B1" s="100" t="s">
        <v>1</v>
      </c>
      <c r="C1" s="101" t="s">
        <v>47</v>
      </c>
      <c r="D1" s="103" t="s">
        <v>24</v>
      </c>
      <c r="E1" s="104"/>
      <c r="F1" s="107" t="s">
        <v>45</v>
      </c>
      <c r="G1" s="107"/>
      <c r="H1" s="41"/>
      <c r="I1" s="107" t="s">
        <v>46</v>
      </c>
      <c r="J1" s="107"/>
      <c r="K1" s="107"/>
      <c r="L1" s="43"/>
      <c r="M1" s="37"/>
      <c r="N1" s="37"/>
    </row>
    <row r="2" spans="1:14" ht="15.75">
      <c r="A2" s="98"/>
      <c r="B2" s="93"/>
      <c r="C2" s="102"/>
      <c r="D2" s="19" t="s">
        <v>29</v>
      </c>
      <c r="E2" s="23" t="s">
        <v>30</v>
      </c>
      <c r="F2" s="11" t="s">
        <v>0</v>
      </c>
      <c r="G2" s="6" t="s">
        <v>39</v>
      </c>
      <c r="H2" s="42" t="s">
        <v>31</v>
      </c>
      <c r="I2" s="11" t="s">
        <v>0</v>
      </c>
      <c r="J2" s="11" t="s">
        <v>47</v>
      </c>
      <c r="K2" s="6" t="s">
        <v>39</v>
      </c>
      <c r="L2" s="44" t="s">
        <v>31</v>
      </c>
      <c r="M2" s="46" t="s">
        <v>27</v>
      </c>
      <c r="N2" s="46" t="s">
        <v>28</v>
      </c>
    </row>
    <row r="3" spans="1:14" ht="15.75">
      <c r="A3" s="13">
        <v>1</v>
      </c>
      <c r="B3" s="27" t="s">
        <v>13</v>
      </c>
      <c r="C3" s="38">
        <v>4</v>
      </c>
      <c r="D3" s="20">
        <v>23.25</v>
      </c>
      <c r="E3" s="24">
        <v>3</v>
      </c>
      <c r="F3" s="11">
        <v>2</v>
      </c>
      <c r="G3" s="36">
        <v>23.12</v>
      </c>
      <c r="H3" s="31">
        <v>12</v>
      </c>
      <c r="I3" s="11">
        <v>1</v>
      </c>
      <c r="J3" s="39">
        <v>5</v>
      </c>
      <c r="K3" s="50">
        <v>22.78</v>
      </c>
      <c r="L3" s="45">
        <v>15</v>
      </c>
      <c r="M3" s="15">
        <v>27</v>
      </c>
      <c r="N3" s="15">
        <v>15</v>
      </c>
    </row>
    <row r="4" spans="1:14" ht="15.75">
      <c r="A4" s="13">
        <v>2</v>
      </c>
      <c r="B4" s="27" t="s">
        <v>12</v>
      </c>
      <c r="C4" s="38">
        <v>5</v>
      </c>
      <c r="D4" s="49">
        <v>22.77</v>
      </c>
      <c r="E4" s="24">
        <v>1</v>
      </c>
      <c r="F4" s="11">
        <v>1</v>
      </c>
      <c r="G4" s="50">
        <v>22.91</v>
      </c>
      <c r="H4" s="31">
        <v>15</v>
      </c>
      <c r="I4" s="11">
        <v>2</v>
      </c>
      <c r="J4" s="39">
        <v>4</v>
      </c>
      <c r="K4" s="30">
        <v>22.96</v>
      </c>
      <c r="L4" s="45">
        <v>12</v>
      </c>
      <c r="M4" s="15">
        <v>27</v>
      </c>
      <c r="N4" s="15">
        <v>12</v>
      </c>
    </row>
    <row r="5" spans="1:14" ht="15.75">
      <c r="A5" s="13">
        <v>3</v>
      </c>
      <c r="B5" s="27" t="s">
        <v>17</v>
      </c>
      <c r="C5" s="38">
        <v>6</v>
      </c>
      <c r="D5" s="20">
        <v>23.06</v>
      </c>
      <c r="E5" s="24">
        <v>2</v>
      </c>
      <c r="F5" s="11">
        <v>3</v>
      </c>
      <c r="G5" s="30">
        <v>23.12</v>
      </c>
      <c r="H5" s="31">
        <v>10</v>
      </c>
      <c r="I5" s="11">
        <v>3</v>
      </c>
      <c r="J5" s="39">
        <v>6</v>
      </c>
      <c r="K5" s="30">
        <v>23.07</v>
      </c>
      <c r="L5" s="45">
        <v>10</v>
      </c>
      <c r="M5" s="15">
        <v>20</v>
      </c>
      <c r="N5" s="15">
        <v>10</v>
      </c>
    </row>
    <row r="6" spans="1:14" ht="15.75">
      <c r="A6" s="13">
        <v>4</v>
      </c>
      <c r="B6" s="27" t="s">
        <v>14</v>
      </c>
      <c r="C6" s="38">
        <v>3</v>
      </c>
      <c r="D6" s="20">
        <v>23.48</v>
      </c>
      <c r="E6" s="24">
        <v>4</v>
      </c>
      <c r="F6" s="11">
        <v>5</v>
      </c>
      <c r="G6" s="30">
        <v>23.07</v>
      </c>
      <c r="H6" s="31">
        <v>8</v>
      </c>
      <c r="I6" s="11">
        <v>4</v>
      </c>
      <c r="J6" s="39">
        <v>3</v>
      </c>
      <c r="K6" s="30">
        <v>23.51</v>
      </c>
      <c r="L6" s="45">
        <v>9</v>
      </c>
      <c r="M6" s="15">
        <v>17</v>
      </c>
      <c r="N6" s="15">
        <v>9</v>
      </c>
    </row>
    <row r="7" spans="1:14" ht="15.75">
      <c r="A7" s="13">
        <v>5</v>
      </c>
      <c r="B7" s="27" t="s">
        <v>16</v>
      </c>
      <c r="C7" s="38">
        <v>7</v>
      </c>
      <c r="D7" s="20">
        <v>23.68</v>
      </c>
      <c r="E7" s="24">
        <v>5</v>
      </c>
      <c r="F7" s="11">
        <v>4</v>
      </c>
      <c r="G7" s="30">
        <v>23.07</v>
      </c>
      <c r="H7" s="31">
        <v>9</v>
      </c>
      <c r="I7" s="11">
        <v>6</v>
      </c>
      <c r="J7" s="39">
        <v>2</v>
      </c>
      <c r="K7" s="30">
        <v>23.56</v>
      </c>
      <c r="L7" s="45">
        <v>7</v>
      </c>
      <c r="M7" s="15">
        <v>16</v>
      </c>
      <c r="N7" s="15">
        <v>8</v>
      </c>
    </row>
    <row r="8" spans="1:14" ht="15.75">
      <c r="A8" s="13">
        <v>6</v>
      </c>
      <c r="B8" s="34" t="s">
        <v>48</v>
      </c>
      <c r="C8" s="38">
        <v>2</v>
      </c>
      <c r="D8" s="20">
        <v>24.39</v>
      </c>
      <c r="E8" s="24">
        <v>6</v>
      </c>
      <c r="F8" s="11">
        <v>6</v>
      </c>
      <c r="G8" s="30">
        <v>24.02</v>
      </c>
      <c r="H8" s="31">
        <v>7</v>
      </c>
      <c r="I8" s="11">
        <v>5</v>
      </c>
      <c r="J8" s="39">
        <v>7</v>
      </c>
      <c r="K8" s="30">
        <v>23.34</v>
      </c>
      <c r="L8" s="45">
        <v>8</v>
      </c>
      <c r="M8" s="15">
        <v>15</v>
      </c>
      <c r="N8" s="15">
        <v>7</v>
      </c>
    </row>
    <row r="10" ht="15.75">
      <c r="B10" s="33" t="s">
        <v>44</v>
      </c>
    </row>
    <row r="11" spans="1:3" ht="15.75">
      <c r="A11" s="15">
        <v>1</v>
      </c>
      <c r="B11" s="27" t="s">
        <v>48</v>
      </c>
      <c r="C11" s="17">
        <v>1.05</v>
      </c>
    </row>
    <row r="12" spans="1:3" ht="15.75">
      <c r="A12" s="15">
        <v>2</v>
      </c>
      <c r="B12" s="27" t="s">
        <v>16</v>
      </c>
      <c r="C12" s="17">
        <v>0.61</v>
      </c>
    </row>
    <row r="13" spans="1:3" ht="15.75">
      <c r="A13" s="15">
        <v>3</v>
      </c>
      <c r="B13" s="27" t="s">
        <v>14</v>
      </c>
      <c r="C13" s="17">
        <v>0.41</v>
      </c>
    </row>
    <row r="14" spans="1:3" ht="15.75">
      <c r="A14" s="15">
        <v>4</v>
      </c>
      <c r="B14" s="27" t="s">
        <v>13</v>
      </c>
      <c r="C14" s="17">
        <v>0.13</v>
      </c>
    </row>
    <row r="15" spans="1:3" ht="15.75">
      <c r="A15" s="15">
        <v>5</v>
      </c>
      <c r="B15" s="27" t="s">
        <v>17</v>
      </c>
      <c r="C15" s="17">
        <v>-0.01</v>
      </c>
    </row>
    <row r="16" spans="1:3" ht="15.75">
      <c r="A16" s="15">
        <v>6</v>
      </c>
      <c r="B16" s="27" t="s">
        <v>12</v>
      </c>
      <c r="C16" s="17">
        <v>-0.14</v>
      </c>
    </row>
    <row r="17" ht="15.75">
      <c r="A17" s="15">
        <v>7</v>
      </c>
    </row>
    <row r="18" ht="15.75">
      <c r="A18" s="15">
        <v>8</v>
      </c>
    </row>
    <row r="19" spans="1:3" ht="15.75">
      <c r="A19" s="45">
        <v>9</v>
      </c>
      <c r="B19" s="47"/>
      <c r="C19" s="48"/>
    </row>
    <row r="20" spans="1:3" ht="15.75">
      <c r="A20" s="45">
        <v>10</v>
      </c>
      <c r="B20" s="40"/>
      <c r="C20" s="40"/>
    </row>
    <row r="21" ht="15.75">
      <c r="A21" s="15">
        <v>11</v>
      </c>
    </row>
  </sheetData>
  <mergeCells count="6">
    <mergeCell ref="F1:G1"/>
    <mergeCell ref="I1:K1"/>
    <mergeCell ref="A1:A2"/>
    <mergeCell ref="B1:B2"/>
    <mergeCell ref="C1:C2"/>
    <mergeCell ref="D1:E1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J14" sqref="J14"/>
    </sheetView>
  </sheetViews>
  <sheetFormatPr defaultColWidth="11.421875" defaultRowHeight="12.75"/>
  <cols>
    <col min="1" max="1" width="7.140625" style="14" bestFit="1" customWidth="1"/>
    <col min="2" max="2" width="22.00390625" style="0" bestFit="1" customWidth="1"/>
    <col min="3" max="3" width="11.421875" style="0" bestFit="1" customWidth="1"/>
    <col min="4" max="4" width="12.421875" style="0" bestFit="1" customWidth="1"/>
    <col min="5" max="5" width="15.28125" style="0" bestFit="1" customWidth="1"/>
    <col min="6" max="6" width="7.421875" style="0" bestFit="1" customWidth="1"/>
    <col min="7" max="7" width="10.421875" style="0" bestFit="1" customWidth="1"/>
    <col min="8" max="8" width="8.8515625" style="0" customWidth="1"/>
    <col min="9" max="9" width="7.421875" style="0" bestFit="1" customWidth="1"/>
    <col min="10" max="10" width="10.28125" style="0" bestFit="1" customWidth="1"/>
    <col min="11" max="11" width="13.140625" style="0" customWidth="1"/>
    <col min="12" max="12" width="14.421875" style="60" bestFit="1" customWidth="1"/>
    <col min="13" max="13" width="20.7109375" style="0" bestFit="1" customWidth="1"/>
  </cols>
  <sheetData>
    <row r="1" spans="1:13" ht="15.75">
      <c r="A1" s="97" t="s">
        <v>0</v>
      </c>
      <c r="B1" s="100" t="s">
        <v>1</v>
      </c>
      <c r="C1" s="76" t="s">
        <v>47</v>
      </c>
      <c r="D1" s="103" t="s">
        <v>24</v>
      </c>
      <c r="E1" s="104"/>
      <c r="F1" s="75" t="s">
        <v>51</v>
      </c>
      <c r="G1" s="75"/>
      <c r="H1" s="41"/>
      <c r="I1" s="75" t="s">
        <v>52</v>
      </c>
      <c r="J1" s="75"/>
      <c r="K1" s="75"/>
      <c r="L1" s="53"/>
      <c r="M1" s="37"/>
    </row>
    <row r="2" spans="1:13" ht="15.75">
      <c r="A2" s="98"/>
      <c r="B2" s="93"/>
      <c r="C2" s="69"/>
      <c r="D2" s="54" t="s">
        <v>29</v>
      </c>
      <c r="E2" s="55" t="s">
        <v>30</v>
      </c>
      <c r="F2" s="11" t="s">
        <v>0</v>
      </c>
      <c r="G2" s="6" t="s">
        <v>39</v>
      </c>
      <c r="H2" s="56" t="s">
        <v>31</v>
      </c>
      <c r="I2" s="11" t="s">
        <v>0</v>
      </c>
      <c r="J2" s="6" t="s">
        <v>39</v>
      </c>
      <c r="K2" s="57" t="s">
        <v>31</v>
      </c>
      <c r="L2" s="58" t="s">
        <v>27</v>
      </c>
      <c r="M2" s="58" t="s">
        <v>28</v>
      </c>
    </row>
    <row r="3" spans="1:13" ht="15.75">
      <c r="A3" s="13">
        <v>1</v>
      </c>
      <c r="B3" s="63" t="s">
        <v>49</v>
      </c>
      <c r="C3" s="51">
        <v>11</v>
      </c>
      <c r="D3" s="49">
        <v>58.711</v>
      </c>
      <c r="E3" s="24">
        <v>1</v>
      </c>
      <c r="F3" s="11">
        <v>1</v>
      </c>
      <c r="G3" s="64">
        <v>58.19</v>
      </c>
      <c r="H3" s="52">
        <v>15</v>
      </c>
      <c r="I3" s="11">
        <v>2</v>
      </c>
      <c r="J3" s="58">
        <v>58.321</v>
      </c>
      <c r="K3" s="59">
        <v>12</v>
      </c>
      <c r="L3" s="13">
        <f aca="true" t="shared" si="0" ref="L3:L10">K3+H3</f>
        <v>27</v>
      </c>
      <c r="M3" s="13">
        <v>15</v>
      </c>
    </row>
    <row r="4" spans="1:13" ht="15.75">
      <c r="A4" s="13">
        <v>2</v>
      </c>
      <c r="B4" s="63" t="s">
        <v>20</v>
      </c>
      <c r="C4" s="51">
        <v>13</v>
      </c>
      <c r="D4" s="20">
        <v>59.18</v>
      </c>
      <c r="E4" s="24">
        <v>7</v>
      </c>
      <c r="F4" s="11">
        <v>4</v>
      </c>
      <c r="G4" s="1">
        <v>58.099</v>
      </c>
      <c r="H4" s="52">
        <v>9</v>
      </c>
      <c r="I4" s="11">
        <v>1</v>
      </c>
      <c r="J4" s="1">
        <v>58.019</v>
      </c>
      <c r="K4" s="59">
        <v>15</v>
      </c>
      <c r="L4" s="13">
        <f t="shared" si="0"/>
        <v>24</v>
      </c>
      <c r="M4" s="13">
        <v>12</v>
      </c>
    </row>
    <row r="5" spans="1:13" ht="15.75">
      <c r="A5" s="13">
        <v>3</v>
      </c>
      <c r="B5" s="27" t="s">
        <v>14</v>
      </c>
      <c r="C5" s="51">
        <v>9</v>
      </c>
      <c r="D5" s="20">
        <v>58.837</v>
      </c>
      <c r="E5" s="24">
        <v>2</v>
      </c>
      <c r="F5" s="11">
        <v>2</v>
      </c>
      <c r="G5" s="61">
        <v>58.096</v>
      </c>
      <c r="H5" s="52">
        <v>12</v>
      </c>
      <c r="I5" s="11">
        <v>4</v>
      </c>
      <c r="J5" s="1">
        <v>58.132</v>
      </c>
      <c r="K5" s="59">
        <v>9</v>
      </c>
      <c r="L5" s="13">
        <f t="shared" si="0"/>
        <v>21</v>
      </c>
      <c r="M5" s="13">
        <v>10</v>
      </c>
    </row>
    <row r="6" spans="1:13" ht="15.75">
      <c r="A6" s="13">
        <v>4</v>
      </c>
      <c r="B6" s="27" t="s">
        <v>13</v>
      </c>
      <c r="C6" s="51">
        <v>10</v>
      </c>
      <c r="D6" s="20">
        <v>59.141</v>
      </c>
      <c r="E6" s="24">
        <v>6</v>
      </c>
      <c r="F6" s="11">
        <v>5</v>
      </c>
      <c r="G6" s="13">
        <v>58.705</v>
      </c>
      <c r="H6" s="52">
        <v>8</v>
      </c>
      <c r="I6" s="11">
        <v>3</v>
      </c>
      <c r="J6" s="1">
        <v>58.56</v>
      </c>
      <c r="K6" s="59">
        <v>10</v>
      </c>
      <c r="L6" s="13">
        <f t="shared" si="0"/>
        <v>18</v>
      </c>
      <c r="M6" s="13">
        <v>9</v>
      </c>
    </row>
    <row r="7" spans="1:13" ht="15.75">
      <c r="A7" s="13">
        <v>5</v>
      </c>
      <c r="B7" s="27" t="s">
        <v>12</v>
      </c>
      <c r="C7" s="51">
        <v>2</v>
      </c>
      <c r="D7" s="20">
        <v>59.017</v>
      </c>
      <c r="E7" s="24">
        <v>4</v>
      </c>
      <c r="F7" s="11">
        <v>3</v>
      </c>
      <c r="G7" s="58">
        <v>58.233</v>
      </c>
      <c r="H7" s="52">
        <v>10</v>
      </c>
      <c r="I7" s="11">
        <v>8</v>
      </c>
      <c r="J7" s="61">
        <v>57.879</v>
      </c>
      <c r="K7" s="59">
        <v>5</v>
      </c>
      <c r="L7" s="13">
        <f t="shared" si="0"/>
        <v>15</v>
      </c>
      <c r="M7" s="13">
        <v>8</v>
      </c>
    </row>
    <row r="8" spans="1:13" ht="15.75">
      <c r="A8" s="13">
        <v>6</v>
      </c>
      <c r="B8" s="62" t="s">
        <v>17</v>
      </c>
      <c r="C8" s="51">
        <v>5</v>
      </c>
      <c r="D8" s="20">
        <v>58.983</v>
      </c>
      <c r="E8" s="24">
        <v>3</v>
      </c>
      <c r="F8" s="11">
        <v>6</v>
      </c>
      <c r="G8" s="1">
        <v>58.935</v>
      </c>
      <c r="H8" s="52">
        <v>7</v>
      </c>
      <c r="I8" s="11">
        <v>6</v>
      </c>
      <c r="J8" s="1">
        <v>58.818</v>
      </c>
      <c r="K8" s="59">
        <v>7</v>
      </c>
      <c r="L8" s="13">
        <f t="shared" si="0"/>
        <v>14</v>
      </c>
      <c r="M8" s="13">
        <v>7</v>
      </c>
    </row>
    <row r="9" spans="1:13" ht="15.75">
      <c r="A9" s="13">
        <v>7</v>
      </c>
      <c r="B9" s="62" t="s">
        <v>16</v>
      </c>
      <c r="C9" s="51">
        <v>12</v>
      </c>
      <c r="D9" s="20">
        <v>59.043</v>
      </c>
      <c r="E9" s="24">
        <v>5</v>
      </c>
      <c r="F9" s="11">
        <v>8</v>
      </c>
      <c r="G9" s="1">
        <v>58.734</v>
      </c>
      <c r="H9" s="52">
        <v>5</v>
      </c>
      <c r="I9" s="11">
        <v>5</v>
      </c>
      <c r="J9" s="1">
        <v>58.554</v>
      </c>
      <c r="K9" s="59">
        <v>8</v>
      </c>
      <c r="L9" s="13">
        <f t="shared" si="0"/>
        <v>13</v>
      </c>
      <c r="M9" s="13">
        <v>6</v>
      </c>
    </row>
    <row r="10" spans="1:13" ht="15.75">
      <c r="A10" s="13">
        <v>8</v>
      </c>
      <c r="B10" s="34" t="s">
        <v>15</v>
      </c>
      <c r="C10" s="51">
        <v>3</v>
      </c>
      <c r="D10" s="20">
        <v>59.661</v>
      </c>
      <c r="E10" s="24">
        <v>8</v>
      </c>
      <c r="F10" s="11">
        <v>7</v>
      </c>
      <c r="G10" s="1">
        <v>58.727</v>
      </c>
      <c r="H10" s="52">
        <v>6</v>
      </c>
      <c r="I10" s="11">
        <v>7</v>
      </c>
      <c r="J10" s="1">
        <v>58.241</v>
      </c>
      <c r="K10" s="59">
        <v>6</v>
      </c>
      <c r="L10" s="13">
        <f t="shared" si="0"/>
        <v>12</v>
      </c>
      <c r="M10" s="13">
        <v>5</v>
      </c>
    </row>
    <row r="11" ht="15.75">
      <c r="C11" t="s">
        <v>50</v>
      </c>
    </row>
  </sheetData>
  <mergeCells count="6">
    <mergeCell ref="F1:G1"/>
    <mergeCell ref="I1:K1"/>
    <mergeCell ref="A1:A2"/>
    <mergeCell ref="B1:B2"/>
    <mergeCell ref="C1:C2"/>
    <mergeCell ref="D1:E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Miolita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Lauris</dc:creator>
  <cp:keywords/>
  <dc:description/>
  <cp:lastModifiedBy>El Bee</cp:lastModifiedBy>
  <dcterms:created xsi:type="dcterms:W3CDTF">2009-08-13T08:30:33Z</dcterms:created>
  <dcterms:modified xsi:type="dcterms:W3CDTF">2010-03-25T07:24:27Z</dcterms:modified>
  <cp:category/>
  <cp:version/>
  <cp:contentType/>
  <cp:contentStatus/>
</cp:coreProperties>
</file>